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LA PRUSSAC" sheetId="1" state="visible" r:id="rId2"/>
  </sheets>
  <definedNames>
    <definedName function="false" hidden="false" localSheetId="0" name="_xlnm.Print_Area" vbProcedure="false">'LOLA PRUSSAC'!$A$1:$K$186</definedName>
    <definedName function="false" hidden="false" localSheetId="0" name="_xlnm.Print_Titles" vbProcedure="false">'LOLA PRUSSAC'!$2:$2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<sst xmlns="http://schemas.openxmlformats.org/spreadsheetml/2006/main" count="1293" uniqueCount="579">
  <si>
    <t xml:space="preserve">Une Collection Textile. XXème Siècle.  
http://www.une-collection-textile-20eme-siecle.com 
Licence Creative Commons Attribution-ShareAlike 4.0 International License.</t>
  </si>
  <si>
    <t xml:space="preserve">RÉFÉRENCE</t>
  </si>
  <si>
    <t xml:space="preserve">N° PHOTO</t>
  </si>
  <si>
    <t xml:space="preserve">Nom du MODÈLE</t>
  </si>
  <si>
    <t xml:space="preserve">DESCRIPTIF</t>
  </si>
  <si>
    <t xml:space="preserve">Année création</t>
  </si>
  <si>
    <t xml:space="preserve">ORIGINE</t>
  </si>
  <si>
    <t xml:space="preserve">Quantité</t>
  </si>
  <si>
    <t xml:space="preserve">Estimation</t>
  </si>
  <si>
    <t xml:space="preserve">Griffe</t>
  </si>
  <si>
    <t xml:space="preserve">Commentaires</t>
  </si>
  <si>
    <t xml:space="preserve">Emballage</t>
  </si>
  <si>
    <t xml:space="preserve">MODE</t>
  </si>
  <si>
    <t xml:space="preserve">12-LP- 01</t>
  </si>
  <si>
    <t xml:space="preserve">P1130005.JPG P1130006.JPG P1130007.JPG P1130008.JPG P1130008.JPG </t>
  </si>
  <si>
    <t xml:space="preserve">Pas de nom</t>
  </si>
  <si>
    <t xml:space="preserve">Jupe en ottoman de coton jaune, taille travaillée par des plis creux donnant un ampleur droite. Ceinture faite de  galons de laine noir,  la jupe est soulignée sur le bas par neuf lignes de rubans tressés en alternance de fils  rouge, vert et noir. Ces rubans qui garnissent le bas de la jupe et  sont placardés de fleurs découpées dans un coton imprimé rouge et noir lesquelles sont incrustées sur la jupe par un point passé plat droit de laine noir  en éclat comme un soleil.</t>
  </si>
  <si>
    <t xml:space="preserve">_</t>
  </si>
  <si>
    <t xml:space="preserve">Vente à DROUOT</t>
  </si>
  <si>
    <t xml:space="preserve">Non griffé</t>
  </si>
  <si>
    <t xml:space="preserve">12-J-18</t>
  </si>
  <si>
    <t xml:space="preserve">SUR CINTRE</t>
  </si>
  <si>
    <t xml:space="preserve">12-LP- 02</t>
  </si>
  <si>
    <t xml:space="preserve">P1130010.JPG P1130011.JPG P113002.JPG P1130013.JPG P1130014.JPG P1130015.JPG</t>
  </si>
  <si>
    <t xml:space="preserve">Jupe en feutrine de laine verte, le bas de la jupe est soulignée par sept lignes de galons tressés en alternance avec un ruban fleuri. Les galons de laine tressée  jaune, violet, rouge, noir sont agrémentés de trois trèfles à trois feuilles, deux en feutrine noir  cousus par un point de tige vert absinthe et un trèfle vert absinthe, cousu par un point de tige en laine noir.</t>
  </si>
  <si>
    <t xml:space="preserve">Inspiration des deux Jupes:   LOLA                                     Ref.   12-J-18  et  19</t>
  </si>
  <si>
    <t xml:space="preserve">12-LP- 03</t>
  </si>
  <si>
    <t xml:space="preserve"> P1130016.           P1130017           P1130018</t>
  </si>
  <si>
    <t xml:space="preserve">Pull en jersey noir, manches raglan, au coude,  encolure montante bordée d’un biais de jersey rose fuchsia, garni de perles de verre rose vifs, lesquelles sont bordées d'une tresse jaune ocre et vert.  Par ailleurs, un biais de taffetas noir est incrusté sur le pull, donnant un effet de double col, la couture d'assemblage est cachée par le même galon parsemé de petites perles de verre rose, et souligné de perles plus grosses en verre rose.</t>
  </si>
  <si>
    <t xml:space="preserve"> REVOIR le modèle pour confirmation.</t>
  </si>
  <si>
    <t xml:space="preserve">BOITE N° 6</t>
  </si>
  <si>
    <t xml:space="preserve">12-LP- 04</t>
  </si>
  <si>
    <t xml:space="preserve">P1130019.          P1130020  </t>
  </si>
  <si>
    <t xml:space="preserve">FEMME FATALE</t>
  </si>
  <si>
    <t xml:space="preserve">Robe de cocktail courte,  fourreau et  droite, en taffetas gaufré noir laqué irisé, le milieu devant de la robe est souligné dans le sens de la hauteur d'un large ruban de velour noir, lequel dessine un   décolleté carré et deux bretelles en forme de Y, ce qui donne toute l'originalité à ce modèle.</t>
  </si>
  <si>
    <t xml:space="preserve">Hiver 1972</t>
  </si>
  <si>
    <t xml:space="preserve">LOLA PRUSAC Paris - 93 Faubg St Honoré</t>
  </si>
  <si>
    <t xml:space="preserve">Inspiration pour  la Robe BILLY     Ref12-RC-102</t>
  </si>
  <si>
    <t xml:space="preserve">BOITE N° 6                  Etiquette H 72 </t>
  </si>
  <si>
    <t xml:space="preserve">12-LP- 05</t>
  </si>
  <si>
    <t xml:space="preserve">P1130025          P1130024,                P1130026,                 P1130027,             P1130028,                   P1130029,               P1130030,           </t>
  </si>
  <si>
    <t xml:space="preserve">Robe du soir en deux pièces, le bustier en jersey noir, garni d’un bandeau en gros ottoman blanc brillant formant la poitrine. Les deux bonnets sont richement brodés d'applications de passementerie formant des volutes de fleurs feuilles, abeilles et soleil. Quelques perles de verre jaunes donnent à l'ensemble du relief, le tout est bucolique, rustique et artistique.
Un galon de passementerie à gros pois noirs brodé au fil jaune dessine une succession de petites ruches autour du bustier.</t>
  </si>
  <si>
    <t xml:space="preserve">LOLA PRUSAC                93 Faubg St Honoré- Paris                          19, Galeries Fleuries - Cannes</t>
  </si>
  <si>
    <t xml:space="preserve">12-LP- 06</t>
  </si>
  <si>
    <t xml:space="preserve">P1130021          P1130023          P1130022          </t>
  </si>
  <si>
    <t xml:space="preserve">La jupe de ce bustier est également en noir et blanc, le devant de la jupe longue au pied, en jersey blanc, le dos s'évasant en traine est en jersey noir.</t>
  </si>
  <si>
    <t xml:space="preserve">BOITE N° 7</t>
  </si>
  <si>
    <t xml:space="preserve">12-LP- 07
12-LP- 08</t>
  </si>
  <si>
    <t xml:space="preserve">P1130032,          P1130033          P1130034,         P1130035,       P1130036,             P1130037,                P1130038</t>
  </si>
  <si>
    <t xml:space="preserve">Ensemble trois pièces : jupe, corsage et ceinture. 
La jupe en toile de lin ivoire, froncée à la taille, est soulignée d'un ruban de raphia brillant rose vif, le tissu de la jupe permet à ce ruban de traverser la toile à la façon d'un trou-trou en tirant quelques fils de la trame comme pour effectuer un travail de jours brodés, ce ruban se répète à différent intervalles et sur toute la hauteur de la jupe et s’agrémente de nœuds en raphia roses.
Un galon de laine noir et absinthe souligne ces rubans roses.
Le corsage, décolleté carré, à larges bretelles également garni du ruban de raphia, un petit nœud coquet sur le milieu devant.
La ceinture en toile de lin ivoire est soulignée d’un galon de laine noir et raffia vert absinthe
brodé au point de tige. </t>
  </si>
  <si>
    <t xml:space="preserve">12-LP- 09</t>
  </si>
  <si>
    <t xml:space="preserve">        P1130040        . P1130041,         P1130042,          P1130043</t>
  </si>
  <si>
    <t xml:space="preserve">Jupe en toile de laine mouchetée gris et vert, longueur au mollet, un pli d’aisance à la taille et poches en biais. Les poches et la couture coté sont soulignées d’un galon torsadé en passementerie noir.</t>
  </si>
  <si>
    <t xml:space="preserve">VENTE à DROUOT</t>
  </si>
  <si>
    <t xml:space="preserve">12-LP- 10</t>
  </si>
  <si>
    <t xml:space="preserve">P1130044,            P1130045</t>
  </si>
  <si>
    <t xml:space="preserve">Veste tailleur en toile de laine assortie à la jupe, cintrée à la taille, poches plaquées sur les hanches fermée par 5 boutons noir et un col rond. Les revers de manches et le col sont garnis de fourrure d’astrakan noire, et gansés d’une fine soutache noire.</t>
  </si>
  <si>
    <t xml:space="preserve">12-LP- 11</t>
  </si>
  <si>
    <t xml:space="preserve">P1130068           P1130069,            P1130070,            P1130071</t>
  </si>
  <si>
    <t xml:space="preserve">Grand châle rectangulaire, tissage main marron ocre, bordures marron plus foncées terminées par des franges noires, le tissage est agrémenté dans le sens de la trame de point mouchetés bleus et jaunes, et de lignes courbes bleues, jaune et orange, encadré de 2 lignes bleu vif. </t>
  </si>
  <si>
    <t xml:space="preserve">12-LP- 12</t>
  </si>
  <si>
    <t xml:space="preserve">P1130072,  P1130073,  P1130074,   P1130075,  P1130076,   P1130077, P1130078</t>
  </si>
  <si>
    <t xml:space="preserve">Grand plaid en laine bouclette blanc cassé, bordé de franges blanches. Ce tissage fait main est barré dans le sens de la trame et en son milieu de larges bandes dégradées du noir au gris ou s’intercalent des lignes de laines rustiques rouges, lignes de demi-lune turquoise et gris foncé, l’ensemble partage le plaid en deux parties. Le haut et le bas de ce plaid blanc est ponctué de taches graphiques rouge vif, rouge foncé et turquoise, bordé de noir, en forme de cube enlacés ou demi-cercle ou pois carrés. Le tout donne une grande modernité à ce tissage artisanal.</t>
  </si>
  <si>
    <t xml:space="preserve">12 PIECES </t>
  </si>
  <si>
    <t xml:space="preserve">CEINTURES</t>
  </si>
  <si>
    <t xml:space="preserve">12-LP- 13</t>
  </si>
  <si>
    <t xml:space="preserve">P1130189</t>
  </si>
  <si>
    <t xml:space="preserve">Ceinture en cuir grainé noir, sinueusement incurvée pour suivre les lignes de la tailleset reliée dans le dos par deux agrafes. Un motif carré en cuir peint rouge, noir et jaune, dessine avec des reliefs une tête africaine, ce motif  est attaché à la ceinture par trois lacets plats en cuir qui soulignent les sourcils et la bouche</t>
  </si>
  <si>
    <t xml:space="preserve">Achat directe à LOLA PRUSAC</t>
  </si>
  <si>
    <t xml:space="preserve">Gravé "LOLA PRUSAC 86 Fbrg St Honoré"</t>
  </si>
  <si>
    <t xml:space="preserve">12-LP- 14</t>
  </si>
  <si>
    <t xml:space="preserve">P1130191,          P1130192</t>
  </si>
  <si>
    <t xml:space="preserve">Ceinture en forme, en daim rouge pourpre, fermée dans le dos par une boucle, garnie de neuf médaillons dorés incrustés de faux grenats.</t>
  </si>
  <si>
    <t xml:space="preserve">12-LP- 15</t>
  </si>
  <si>
    <t xml:space="preserve">P1130193,              P1130194</t>
  </si>
  <si>
    <t xml:space="preserve">Ceinture en cuir lisse jaune, cousu façon sellier, fermée dans le dos par une boucle carrée. Le dessin à courbes et cercles en alternance est garnie de trois médaillons de métal vieil or, cerclé de petits cabochons. En son centre est gravé une fleur d’acanthe stylisée encadrée deux branches de feuilles.</t>
  </si>
  <si>
    <t xml:space="preserve">12-LP- 16</t>
  </si>
  <si>
    <t xml:space="preserve">P1130190</t>
  </si>
  <si>
    <t xml:space="preserve">Ceinture en cuir marron foncé, fermée dans le dos par une agrafe, incurvée et plus large sur le milieu devant, cinq marguerites à cinq pétales en bronze argent garnissent à intervalle régulier le devant de cette ceinture.</t>
  </si>
  <si>
    <t xml:space="preserve">12-LP- 17</t>
  </si>
  <si>
    <t xml:space="preserve">P1130195,        P1130196</t>
  </si>
  <si>
    <t xml:space="preserve">Ceinture en daim marron en deux parties, le dos est retenue par deux boucles sur les côtés, plus larges devant, la ceinture est décorée de trois plaques, une carré et deux motifs ronds, le tout en argent sculpté en relief, évocation d’armure médiévale.</t>
  </si>
  <si>
    <t xml:space="preserve">Acquisition par LOLA PRUSAC</t>
  </si>
  <si>
    <t xml:space="preserve">12-LP- 18</t>
  </si>
  <si>
    <t xml:space="preserve">P1130197         P1130198</t>
  </si>
  <si>
    <t xml:space="preserve">Ceinture en cuir rouge, en deux parties, le dos est retenu par deux boucles sur les côtés, le devant très incurvé a a forme d’un plastron à la taille, garnie d’une chainette argent </t>
  </si>
  <si>
    <t xml:space="preserve">12-LP- 18 bis</t>
  </si>
  <si>
    <t xml:space="preserve">DSCF4209.     DSCF4211 </t>
  </si>
  <si>
    <t xml:space="preserve">Carré griffé, sur un fond grège, une bordure bleu marine encadrée d’une bande orange, imprimé de guirlande de fleurs grège, le centre est imprimé de fleurs et feuilles de trèfles noir sur le fond grège.</t>
  </si>
  <si>
    <t xml:space="preserve">7  PIECES </t>
  </si>
  <si>
    <t xml:space="preserve">CHAPEAUX</t>
  </si>
  <si>
    <t xml:space="preserve">12-LP- 19</t>
  </si>
  <si>
    <t xml:space="preserve">P1130058         P1130059,         P1130060</t>
  </si>
  <si>
    <t xml:space="preserve">Toque  en velours noir, forme tambourin, trois galons de jais noir soulignent l’avant du chapeau, les côtés sont brodés d’un motif rond de cabochon et jais noir, d’où pendent quelques pampilles de perles de jais. </t>
  </si>
  <si>
    <t xml:space="preserve">12-LP- 20</t>
  </si>
  <si>
    <t xml:space="preserve">P1130061,        P1130062,        P1130063</t>
  </si>
  <si>
    <t xml:space="preserve">Toque en ottoman marron glacé, la calotte est recouverte d’un large pli coupé en biais dans le même tissus, deux gros boutons boules realisés par quatre triangles en même ottoman structure le modèle d'un ruban noué sous le menton afin de le garder sur la tête.</t>
  </si>
  <si>
    <t xml:space="preserve">LOLA PRUSAC Paris - 93 Faubg St Honoré _ CANNE</t>
  </si>
  <si>
    <t xml:space="preserve">12-LP- 20 BIS</t>
  </si>
  <si>
    <t xml:space="preserve">P1130378</t>
  </si>
  <si>
    <t xml:space="preserve">Chapeau forme tambourin chinois en satin noir, cinq triangles gansés d’un passepoil de même tissu, un gros boudin pointe le sommet du chapeau.
Un bandeau du même tissu bordé de gros passepoils forme le tour de tête. </t>
  </si>
  <si>
    <t xml:space="preserve">12-LP- 21</t>
  </si>
  <si>
    <t xml:space="preserve">P1130064,       P1130065,        P1130066</t>
  </si>
  <si>
    <t xml:space="preserve">Calotte a visière en lainage noir, subtilement gavroche, la visière est surpiquée en arrondi, deux boutons façon cabochons en métal acier foncé retiennent sur les côtés un lien en lainage noir, noué sous le menton.</t>
  </si>
  <si>
    <t xml:space="preserve">4 PIECES</t>
  </si>
  <si>
    <t xml:space="preserve">CHAUSSETTES</t>
  </si>
  <si>
    <t xml:space="preserve">12-LP- 22</t>
  </si>
  <si>
    <t xml:space="preserve">P1130188</t>
  </si>
  <si>
    <t xml:space="preserve">Paire de chaussettes montantes en laine tricotée à cottes vertes, sur les côtés une torsade brodée rouge et noir sur un fond blanc donne un coté bavarois à cet accessoire.  </t>
  </si>
  <si>
    <t xml:space="preserve">Achat en boutique Fg St Honoré</t>
  </si>
  <si>
    <t xml:space="preserve">12-LP- 23</t>
  </si>
  <si>
    <t xml:space="preserve">P1130187</t>
  </si>
  <si>
    <t xml:space="preserve">Paire de chaussettes montantes en nylon polyamide colori abricot,  garnie sur les côtés d'une torsade brodée rouge et verte sur  fond blanc donne un coté bavarois à cet accessoire.</t>
  </si>
  <si>
    <t xml:space="preserve">2 PIECES </t>
  </si>
  <si>
    <t xml:space="preserve">MOTIFS   et GALONS CROCHETÉS A LA MAIN</t>
  </si>
  <si>
    <t xml:space="preserve">12-LP- 24</t>
  </si>
  <si>
    <t xml:space="preserve">P1130084</t>
  </si>
  <si>
    <t xml:space="preserve">-</t>
  </si>
  <si>
    <t xml:space="preserve">Motif crocheté à la main d’un fil de coton blanc naturel, en forme de palmettes en demi cercles.</t>
  </si>
  <si>
    <t xml:space="preserve">Dépôt en 1976 par Lola Prusac</t>
  </si>
  <si>
    <t xml:space="preserve">12-LP- 25</t>
  </si>
  <si>
    <t xml:space="preserve">P1130085</t>
  </si>
  <si>
    <t xml:space="preserve">Bouquet de trois tiges garnies de feuilles et fleurs d’acanthe stylisées, en tresse repliée et point de bourdon. </t>
  </si>
  <si>
    <t xml:space="preserve">12-LP- 26</t>
  </si>
  <si>
    <t xml:space="preserve">P1130086</t>
  </si>
  <si>
    <t xml:space="preserve">Motif carré crocheté en coton perlé blanc.</t>
  </si>
  <si>
    <t xml:space="preserve">12-LP- 27</t>
  </si>
  <si>
    <t xml:space="preserve">P1130087</t>
  </si>
  <si>
    <t xml:space="preserve">Motif droit, broderie machine, guirlande de fleurs en soleil suivies de feuilles et de glands.</t>
  </si>
  <si>
    <t xml:space="preserve">12-LP- 28</t>
  </si>
  <si>
    <t xml:space="preserve">P1130088</t>
  </si>
  <si>
    <t xml:space="preserve">Tige au crochet fait main, retenant trois fleurs d’anthurium stylisées et feuille.</t>
  </si>
  <si>
    <t xml:space="preserve">12-LP- 29</t>
  </si>
  <si>
    <t xml:space="preserve">P1130089</t>
  </si>
  <si>
    <t xml:space="preserve">Tige au crochet fait main de coton blanc naturel, retenant une feuille plate et un motif rond.</t>
  </si>
  <si>
    <t xml:space="preserve">12-LP- 30</t>
  </si>
  <si>
    <t xml:space="preserve">P1130090</t>
  </si>
  <si>
    <t xml:space="preserve">Motif similaire à la référence LP 24 crocheté à la main d’un fil de laine blanc naturelle, en forme de palmettes en demi-cercles, </t>
  </si>
  <si>
    <t xml:space="preserve">12-LP- 31</t>
  </si>
  <si>
    <t xml:space="preserve">P1130091</t>
  </si>
  <si>
    <t xml:space="preserve">Motif crocheté à la main d’un fil de coton blanc naturelle, en forme de roue antique à 8 branches</t>
  </si>
  <si>
    <t xml:space="preserve">12-LP- 32</t>
  </si>
  <si>
    <t xml:space="preserve">P1130092</t>
  </si>
  <si>
    <t xml:space="preserve">Motif crocheté à la main d’un fil de coton blanc naturelle, dessinant une fleur dans un cercle festonné.</t>
  </si>
  <si>
    <t xml:space="preserve">12-LP- 33</t>
  </si>
  <si>
    <t xml:space="preserve">P1130093</t>
  </si>
  <si>
    <t xml:space="preserve">Motif en coton blanc naturel, crocheté à la main, dessin cachemire.</t>
  </si>
  <si>
    <t xml:space="preserve">12-LP- 34</t>
  </si>
  <si>
    <t xml:space="preserve">P1130094</t>
  </si>
  <si>
    <t xml:space="preserve">Motif en laine blanc naturel, crocheté à la main, dessin graphique d’une fleur.</t>
  </si>
  <si>
    <t xml:space="preserve">12-LP- 35</t>
  </si>
  <si>
    <t xml:space="preserve">P1130095</t>
  </si>
  <si>
    <t xml:space="preserve">Motif en laine blanc naturel, crocheté à la main, dessin géométrique d'une feuille dans le style Art Déco</t>
  </si>
  <si>
    <t xml:space="preserve">12-LP- 36</t>
  </si>
  <si>
    <t xml:space="preserve">P1130096</t>
  </si>
  <si>
    <t xml:space="preserve">Motif fait main, rond, en laine fine blanc naturel, une succession de motif en U torsadés retenus par un cercle tricoté.</t>
  </si>
  <si>
    <t xml:space="preserve">12-LP- 37</t>
  </si>
  <si>
    <t xml:space="preserve">P1130097</t>
  </si>
  <si>
    <t xml:space="preserve">Motif crocheté main, en coton blanc, présente un double nœud marin qui retient deux chutes de fleurs en forme de clochettes</t>
  </si>
  <si>
    <t xml:space="preserve">12-LP- 38</t>
  </si>
  <si>
    <t xml:space="preserve">P1130098</t>
  </si>
  <si>
    <t xml:space="preserve">Motif crocheté main, en laine fine  blanc naturel, présente un  nœud marin torsadé  qui retient trois glands.</t>
  </si>
  <si>
    <t xml:space="preserve">12-LP- 39</t>
  </si>
  <si>
    <t xml:space="preserve">P1130099</t>
  </si>
  <si>
    <t xml:space="preserve">Motif en coton blanc naturel, crocheté à la main, dessin géométrique d'une feuille stylisée terminées par deux glands.</t>
  </si>
  <si>
    <t xml:space="preserve">12-LP- 40</t>
  </si>
  <si>
    <t xml:space="preserve">P1130100</t>
  </si>
  <si>
    <t xml:space="preserve">Motif crocheté à la main en coton perlé blanc naturel, dessin de deux  feuilles de chêne stylisées soutenant  trois glands en fleur.</t>
  </si>
  <si>
    <t xml:space="preserve">12-LP- 41</t>
  </si>
  <si>
    <t xml:space="preserve">P1130101</t>
  </si>
  <si>
    <t xml:space="preserve">Motif crocheté à la main d’un fil de laine  blanc naturelle, dessinant un soleil dans un cercle festonné.</t>
  </si>
  <si>
    <t xml:space="preserve">12-LP- 42</t>
  </si>
  <si>
    <t xml:space="preserve">P1130102</t>
  </si>
  <si>
    <t xml:space="preserve">Motif crocheté main en laine fine blanc naturel,  une succession de motifs en U torsadés retenus en un demi-cercle.</t>
  </si>
  <si>
    <t xml:space="preserve">12-LP- 43</t>
  </si>
  <si>
    <t xml:space="preserve">P1130103</t>
  </si>
  <si>
    <t xml:space="preserve">Marguerite à neuf pétales en  fine laine blanc naturel crochetée main.</t>
  </si>
  <si>
    <t xml:space="preserve">12-LP- 44</t>
  </si>
  <si>
    <t xml:space="preserve">P1130104</t>
  </si>
  <si>
    <t xml:space="preserve">Ruban crocheté de fine laine blanc naturel, entrelacé en forme de cocarde et terminé par deux glands en forme de cônes  enroulés.</t>
  </si>
  <si>
    <t xml:space="preserve">12-LP- 45</t>
  </si>
  <si>
    <t xml:space="preserve">P1130105</t>
  </si>
  <si>
    <t xml:space="preserve">Deux fleurs rondes, crochetées en laine fine blanc naturel retiennent un pompon à frange.</t>
  </si>
  <si>
    <t xml:space="preserve">12-LP- 46</t>
  </si>
  <si>
    <t xml:space="preserve">P1130106</t>
  </si>
  <si>
    <t xml:space="preserve">Motif rectangulaire, laine ivoire, crocheté sur quatre rangs de feuilles en quinconce, le motif évoque des trèfles à quatre feuilles, la pièce est encadrée d’un point au crochet qui encadre le dessin.</t>
  </si>
  <si>
    <t xml:space="preserve">12-LP- 47</t>
  </si>
  <si>
    <t xml:space="preserve">P1130107</t>
  </si>
  <si>
    <t xml:space="preserve">Brandebourg en matière…. Regarder la pièce pour description</t>
  </si>
  <si>
    <t xml:space="preserve">12-LP- 48</t>
  </si>
  <si>
    <t xml:space="preserve">P1130108</t>
  </si>
  <si>
    <t xml:space="preserve">«  Compagnie des Indes » , importation d’une broderie à l’aiguille sur papier, trois fleurs de Lotus entourée d’une guirlande en forme de cœur.</t>
  </si>
  <si>
    <t xml:space="preserve">12-LP- 49</t>
  </si>
  <si>
    <t xml:space="preserve">P1130109</t>
  </si>
  <si>
    <t xml:space="preserve">Trois fils de lin blanc naturel crochetés, forment un ruban plat qui s’entrelace en une cocarde laquelle retient trois tresses finies de glands en forme de cônes  enroulés</t>
  </si>
  <si>
    <t xml:space="preserve">12-LP- 50</t>
  </si>
  <si>
    <t xml:space="preserve">P1130110</t>
  </si>
  <si>
    <t xml:space="preserve">Laine travaillée au crochet en rond, formant une palmette.</t>
  </si>
  <si>
    <t xml:space="preserve">12-LP- 51</t>
  </si>
  <si>
    <t xml:space="preserve">P1130111</t>
  </si>
  <si>
    <t xml:space="preserve">Motif de coton brut écru crocheté en tige et feuilles de joncs.</t>
  </si>
  <si>
    <t xml:space="preserve">12-LP- 52</t>
  </si>
  <si>
    <t xml:space="preserve">P1130112</t>
  </si>
  <si>
    <t xml:space="preserve">Cordelette crochetée retenant une succession de nœuds boules</t>
  </si>
  <si>
    <t xml:space="preserve">12-LP- 53</t>
  </si>
  <si>
    <t xml:space="preserve">P1130113</t>
  </si>
  <si>
    <t xml:space="preserve">Motif décoratifs, rectangulaire en laine fine ivoire crochetée de différents points.</t>
  </si>
  <si>
    <t xml:space="preserve">12-LP- 54</t>
  </si>
  <si>
    <t xml:space="preserve">P1130114</t>
  </si>
  <si>
    <t xml:space="preserve">Bande de lin écru crocheté sur quatre rangs de demi-cercles et de ronds enlacés, motifs variés et créatifs.</t>
  </si>
  <si>
    <t xml:space="preserve">12-LP- 55</t>
  </si>
  <si>
    <t xml:space="preserve">P1130115</t>
  </si>
  <si>
    <t xml:space="preserve">3 motifs en coton perlé, crocheté, ogive et palmette stylisées</t>
  </si>
  <si>
    <t xml:space="preserve">12-LP- 56</t>
  </si>
  <si>
    <t xml:space="preserve">P1130116</t>
  </si>
  <si>
    <t xml:space="preserve">3 motifs en coton perlé, crocheté, palmettes stylisées en arabesques</t>
  </si>
  <si>
    <t xml:space="preserve">12-LP- 57</t>
  </si>
  <si>
    <t xml:space="preserve">P1130117</t>
  </si>
  <si>
    <t xml:space="preserve">Galon de laine écru enroulé et torsadé, formant 5 motifs différente, branches, feuilles, fleurs, motifs stylisés.</t>
  </si>
  <si>
    <t xml:space="preserve">12-LP- 58</t>
  </si>
  <si>
    <t xml:space="preserve">P1130118</t>
  </si>
  <si>
    <t xml:space="preserve">Rayonne  perlée brillante jaune, crochetée en forme de roue à huit rayons.</t>
  </si>
  <si>
    <t xml:space="preserve">12-LP- 59</t>
  </si>
  <si>
    <t xml:space="preserve">P1130119.JPG</t>
  </si>
  <si>
    <t xml:space="preserve">Tour de cou en ruban de laine bleu nuit agrémenté de trois camélias brodés blanc, dans le style de Mademoiselle Chanel.</t>
  </si>
  <si>
    <t xml:space="preserve">12-LP- 60</t>
  </si>
  <si>
    <t xml:space="preserve">P1130120</t>
  </si>
  <si>
    <t xml:space="preserve">Laine bleu nuit crochetée en forme de roue à huit rayons.</t>
  </si>
  <si>
    <t xml:space="preserve">12-LP- 61</t>
  </si>
  <si>
    <t xml:space="preserve">P1130121</t>
  </si>
  <si>
    <t xml:space="preserve">Un mètre de galon noir, large de 5 cm, tricoté au crochet.</t>
  </si>
  <si>
    <t xml:space="preserve">1 m</t>
  </si>
  <si>
    <t xml:space="preserve">12-LP- 62</t>
  </si>
  <si>
    <t xml:space="preserve">P1130122</t>
  </si>
  <si>
    <t xml:space="preserve">Large ruban de résille noir laqué.</t>
  </si>
  <si>
    <t xml:space="preserve">12-LP- 63</t>
  </si>
  <si>
    <t xml:space="preserve">P1130123</t>
  </si>
  <si>
    <t xml:space="preserve">Galon de laine fine ivoire et laine perlée brillante, crochetée à la main, formant un entrelacs d’ogives en miroir.</t>
  </si>
  <si>
    <t xml:space="preserve">12-LP- 64</t>
  </si>
  <si>
    <t xml:space="preserve">P1130124</t>
  </si>
  <si>
    <t xml:space="preserve">Galon de chenille ivoire crocheté double bride sur sept rang </t>
  </si>
  <si>
    <t xml:space="preserve">12-LP- 65</t>
  </si>
  <si>
    <t xml:space="preserve">P1130125</t>
  </si>
  <si>
    <t xml:space="preserve">Galon de laine chinée grise crocheté à brides ajourées formant  quatre rangs d’anneaux en quinconce, bordure festonnées en pointe. </t>
  </si>
  <si>
    <t xml:space="preserve">12-LP- 66</t>
  </si>
  <si>
    <t xml:space="preserve">P1130126</t>
  </si>
  <si>
    <t xml:space="preserve">Galon de laine noir festonné a trou-trou</t>
  </si>
  <si>
    <t xml:space="preserve">12-LP- 67</t>
  </si>
  <si>
    <t xml:space="preserve">P1130127</t>
  </si>
  <si>
    <t xml:space="preserve">Galon de laine bleu, crocheté à double brides torsadées.</t>
  </si>
  <si>
    <t xml:space="preserve">12-LP- 68</t>
  </si>
  <si>
    <t xml:space="preserve">P1130128</t>
  </si>
  <si>
    <t xml:space="preserve">Galon de laine bleu nuit crocheté.</t>
  </si>
  <si>
    <t xml:space="preserve">12-LP- 69</t>
  </si>
  <si>
    <t xml:space="preserve">P1130129</t>
  </si>
  <si>
    <t xml:space="preserve">Galon de laine jaune crocheté à bride laissant un trou-trou pour un ruban de laine noir. </t>
  </si>
  <si>
    <t xml:space="preserve">12-LP- 70</t>
  </si>
  <si>
    <t xml:space="preserve">P1130130</t>
  </si>
  <si>
    <t xml:space="preserve">Galon de laine vert crocheté à brides souples, les bords sont repris par un point de chainette noir. </t>
  </si>
  <si>
    <t xml:space="preserve">12-LP- 71</t>
  </si>
  <si>
    <t xml:space="preserve">P1130131</t>
  </si>
  <si>
    <t xml:space="preserve">Bande de lin jaune crocheté au point de résille ,  finition crocheté double brides serrées et festonnés.</t>
  </si>
  <si>
    <t xml:space="preserve">???</t>
  </si>
  <si>
    <t xml:space="preserve">P1130132</t>
  </si>
  <si>
    <t xml:space="preserve">Référence A REVOIR dans le carton </t>
  </si>
  <si>
    <t xml:space="preserve">Bande de lin noire  crocheté au point de résille ,  finition crocheté double brides serrées et festonnés.</t>
  </si>
  <si>
    <t xml:space="preserve">12-LP- 72</t>
  </si>
  <si>
    <t xml:space="preserve">P1130133</t>
  </si>
  <si>
    <t xml:space="preserve">Mélange de maille souple pour cette bande de lin bleu grisé crochetée en  étoile,  finition festonnée.</t>
  </si>
  <si>
    <t xml:space="preserve">12-LP- 73</t>
  </si>
  <si>
    <t xml:space="preserve">P1130134</t>
  </si>
  <si>
    <t xml:space="preserve">Bande de laine noire crochetée au point de résille ,  finition crocheté serrées et festonnés.</t>
  </si>
  <si>
    <t xml:space="preserve">12-LP- 74</t>
  </si>
  <si>
    <t xml:space="preserve">P1130135</t>
  </si>
  <si>
    <t xml:space="preserve">Mélange de maille souple pour cette bande de laine noire crochetée en  étoile,  finition picot d'Irlande.</t>
  </si>
  <si>
    <t xml:space="preserve">12-LP- 75</t>
  </si>
  <si>
    <t xml:space="preserve">P1130136</t>
  </si>
  <si>
    <t xml:space="preserve">Galon de coton brut écru crocheté en tige et petites feuilles de banane</t>
  </si>
  <si>
    <t xml:space="preserve">12-LP- 76</t>
  </si>
  <si>
    <t xml:space="preserve">P1130137</t>
  </si>
  <si>
    <t xml:space="preserve">Galon de laine noire crocheté en point X, sur deux rangs et en miroir.</t>
  </si>
  <si>
    <t xml:space="preserve">12-LP- 77</t>
  </si>
  <si>
    <t xml:space="preserve">P1130138</t>
  </si>
  <si>
    <t xml:space="preserve">Laine noire, succession de roues crochetées, retenues entre elles par des boules crochetées.</t>
  </si>
  <si>
    <t xml:space="preserve">12-LP- 78</t>
  </si>
  <si>
    <t xml:space="preserve">P1130139</t>
  </si>
  <si>
    <t xml:space="preserve"> Bande de laine noire crochetée au point de résille, mêlé de fleurs, finition crocheté serrées et festonnés.</t>
  </si>
  <si>
    <t xml:space="preserve">12-LP- 79</t>
  </si>
  <si>
    <t xml:space="preserve">P1130140</t>
  </si>
  <si>
    <t xml:space="preserve">Galon de laine noire, crocheté en ronds à utiliser comme un troutrou</t>
  </si>
  <si>
    <t xml:space="preserve">12-LP- 80</t>
  </si>
  <si>
    <t xml:space="preserve">P1130141</t>
  </si>
  <si>
    <t xml:space="preserve">Bande de laine noire crocheté au point de bride en V sur trois rangs </t>
  </si>
  <si>
    <t xml:space="preserve">12-LP- 81</t>
  </si>
  <si>
    <t xml:space="preserve">P1130142</t>
  </si>
  <si>
    <t xml:space="preserve">Galon de laine noire festonné sur un bord, crocheté avec trous de boutonnières pour finition de veste.</t>
  </si>
  <si>
    <t xml:space="preserve">12-LP- 82</t>
  </si>
  <si>
    <t xml:space="preserve">P1130143</t>
  </si>
  <si>
    <t xml:space="preserve">Un double entrelacs de V en miroir pour ce galon de laine noir</t>
  </si>
  <si>
    <t xml:space="preserve">12-LP- 83</t>
  </si>
  <si>
    <t xml:space="preserve">P1130144</t>
  </si>
  <si>
    <t xml:space="preserve">Bande de laine noire travaillée en résille régulière, finition picot d’Irlande</t>
  </si>
  <si>
    <t xml:space="preserve">12-LP- 84</t>
  </si>
  <si>
    <t xml:space="preserve">P1130145</t>
  </si>
  <si>
    <t xml:space="preserve">Un double cordon de laine noire retenu par un serpentin de même matière.</t>
  </si>
  <si>
    <t xml:space="preserve">12-LP- 85</t>
  </si>
  <si>
    <t xml:space="preserve">P1130146</t>
  </si>
  <si>
    <t xml:space="preserve">Galon de laine noire crocheté en tige et petites feuilles de Banane.</t>
  </si>
  <si>
    <t xml:space="preserve">12-LP- 86</t>
  </si>
  <si>
    <t xml:space="preserve">P1130147</t>
  </si>
  <si>
    <t xml:space="preserve">Galon de laine noire, tressée en épis sur plusieurs rang et retravaillé en son milieu d’une laine blanche en pointillé.</t>
  </si>
  <si>
    <t xml:space="preserve">12-LP- 87</t>
  </si>
  <si>
    <t xml:space="preserve">P1130148</t>
  </si>
  <si>
    <t xml:space="preserve">Guirlande  de lin noir décorée de boules crochetées au point d’Irlande</t>
  </si>
  <si>
    <t xml:space="preserve">12-LP- 88</t>
  </si>
  <si>
    <t xml:space="preserve">P1130149</t>
  </si>
  <si>
    <t xml:space="preserve">Galon de laine bordeaux crocheté à bride laissant un trou-trou pour un ruban de laine noir. </t>
  </si>
  <si>
    <t xml:space="preserve">12-LP- 89</t>
  </si>
  <si>
    <t xml:space="preserve">P1130150</t>
  </si>
  <si>
    <t xml:space="preserve">Galon de laine noire crocheté à brides souples, et retravaillé en son milieu d’une laine rouge en trou-trou.</t>
  </si>
  <si>
    <t xml:space="preserve">12-LP- 90</t>
  </si>
  <si>
    <t xml:space="preserve">P1130151</t>
  </si>
  <si>
    <t xml:space="preserve">Laine rouge crocheté à brides souples, une laine noire au point de chainette souligne le milieu du galon </t>
  </si>
  <si>
    <t xml:space="preserve">12-LP- 91</t>
  </si>
  <si>
    <t xml:space="preserve">P1130152</t>
  </si>
  <si>
    <t xml:space="preserve">Une succession de boules crochetées en laine ivoire, retenue haut et bas par un point de chainette en laine noire.</t>
  </si>
  <si>
    <t xml:space="preserve">12-LP- 92</t>
  </si>
  <si>
    <t xml:space="preserve">P1130153</t>
  </si>
  <si>
    <t xml:space="preserve">Galon de laines marron roux et vert vif ,crocheté en méli-mélo </t>
  </si>
  <si>
    <t xml:space="preserve">12-LP- 93</t>
  </si>
  <si>
    <t xml:space="preserve">P1130154</t>
  </si>
  <si>
    <t xml:space="preserve">Support de laine noir sur sept rangs, traversé en diagonale et en zigzag de trois laines de couleur ocre, jaune et vert et terminé en franges  des trois couleurs.</t>
  </si>
  <si>
    <t xml:space="preserve">12-LP- 94</t>
  </si>
  <si>
    <t xml:space="preserve">P1130155</t>
  </si>
  <si>
    <t xml:space="preserve">Galon de laine rose crocheté au point d'annanas, les bords sont repris par un point de chainette gris clair et souligné d’un double rangs crochetés gris foncé.</t>
  </si>
  <si>
    <t xml:space="preserve">12-LP- 95</t>
  </si>
  <si>
    <t xml:space="preserve">P1130156</t>
  </si>
  <si>
    <t xml:space="preserve">« Fait main » galon de laine orange  crocheté à brides souples, les bords sont repris par un point de chainette crocheté noir</t>
  </si>
  <si>
    <t xml:space="preserve">12-LP- 96</t>
  </si>
  <si>
    <t xml:space="preserve">P1130157</t>
  </si>
  <si>
    <t xml:space="preserve">Galon de laine rouge et rayonne noir, rouge et vert,  crocheté en triangles à feston.</t>
  </si>
  <si>
    <t xml:space="preserve">12-LP- 97</t>
  </si>
  <si>
    <t xml:space="preserve">P1130158</t>
  </si>
  <si>
    <t xml:space="preserve">Bande de laine et rayonne rouge chinée de noir, rouge et vert, crochetée en maille de filet style moucharabieh, finition feston en point sur un côté.</t>
  </si>
  <si>
    <t xml:space="preserve">12-LP- 98</t>
  </si>
  <si>
    <t xml:space="preserve">P1130159</t>
  </si>
  <si>
    <t xml:space="preserve">Une seule couleur rouge carmin pour ce point d’ananas terminé par une bordure en côte simple.</t>
  </si>
  <si>
    <t xml:space="preserve">12-LP- 99</t>
  </si>
  <si>
    <t xml:space="preserve">P1130160</t>
  </si>
  <si>
    <t xml:space="preserve">Laine marron roux pour une bande de 4 cm , le centre est crocheté à points. ajourés en bande  bordée des deux cotés d’un feston coquillage.</t>
  </si>
  <si>
    <t xml:space="preserve">12-LP- 100</t>
  </si>
  <si>
    <t xml:space="preserve">P1130161</t>
  </si>
  <si>
    <t xml:space="preserve">Résille crochetée pour cet entre-deux de laine fine jaune</t>
  </si>
  <si>
    <t xml:space="preserve">12-LP- 101</t>
  </si>
  <si>
    <t xml:space="preserve">P1130162</t>
  </si>
  <si>
    <t xml:space="preserve">Bordure à feston en laine jaune, point souple pour laisser passer un ruban.</t>
  </si>
  <si>
    <t xml:space="preserve">12-LP- 102</t>
  </si>
  <si>
    <t xml:space="preserve">P1130163</t>
  </si>
  <si>
    <t xml:space="preserve">Laine jaune d’or, un succession de ronds festonnés et géométriques encadrés par une ligne de triangles à point serrés sur un bord droit.</t>
  </si>
  <si>
    <t xml:space="preserve">12-LP- 103</t>
  </si>
  <si>
    <t xml:space="preserve">P1130164</t>
  </si>
  <si>
    <t xml:space="preserve">Bande de laine chinée jaune,  crochetée au point de résille, mêlée de points fantaisies, finition crocheté serré en feston.</t>
  </si>
  <si>
    <t xml:space="preserve">12-LP- 104</t>
  </si>
  <si>
    <t xml:space="preserve">P1130165</t>
  </si>
  <si>
    <t xml:space="preserve">Galon de laine jaune  crocheté au point d'ananas, les bords sont repris par un point de chainette de même couleur</t>
  </si>
  <si>
    <t xml:space="preserve">12-LP- 105</t>
  </si>
  <si>
    <t xml:space="preserve">P1130166</t>
  </si>
  <si>
    <t xml:space="preserve">Tubulaire de laine grise à maille souple montée en chainette sur deux rangs pour ce galon à brides ovales..</t>
  </si>
  <si>
    <t xml:space="preserve">12-LP- 106</t>
  </si>
  <si>
    <t xml:space="preserve">P1130167</t>
  </si>
  <si>
    <t xml:space="preserve">Galon plat, laine noire, rouge et verte crocheté en mailles serrées allongées.</t>
  </si>
  <si>
    <t xml:space="preserve">12-LP- 107</t>
  </si>
  <si>
    <t xml:space="preserve">P1130168</t>
  </si>
  <si>
    <t xml:space="preserve">Galon de laine vert crocheté à bride laissant un trou-trou pour un ruban de laine noir. </t>
  </si>
  <si>
    <t xml:space="preserve">12-LP- 108</t>
  </si>
  <si>
    <t xml:space="preserve">P1130169</t>
  </si>
  <si>
    <t xml:space="preserve">Pour ce galon crocheté, une maille  lisière noire et deux rangs de points crochetés noués vert puis bleu vif, sont  terminés par deux rangs de maille lisière noires.</t>
  </si>
  <si>
    <t xml:space="preserve">12-LP- 109</t>
  </si>
  <si>
    <t xml:space="preserve">P1130170</t>
  </si>
  <si>
    <t xml:space="preserve">Galon, crocheté un point en relief à base de bride de laine bleu encadré d’un point escalier en laine blanc.</t>
  </si>
  <si>
    <t xml:space="preserve">12-LP- 110</t>
  </si>
  <si>
    <t xml:space="preserve">P1130171</t>
  </si>
  <si>
    <t xml:space="preserve">Galon de laine bleu pâle, crocheté à brides ajourées formant  quatre rangs d’anneaux en quinconce, bordure festonnées en pointe.</t>
  </si>
  <si>
    <t xml:space="preserve">12-LP- 111</t>
  </si>
  <si>
    <t xml:space="preserve">P1130172</t>
  </si>
  <si>
    <t xml:space="preserve">Ce galon-croquet, crocheté avec quatre fils de laine : bleu, gris, ivoire et noir, point de feston en miroir.. </t>
  </si>
  <si>
    <t xml:space="preserve">12-LP- 112</t>
  </si>
  <si>
    <t xml:space="preserve">P1130173</t>
  </si>
  <si>
    <t xml:space="preserve">Laine gris-bleu et blanc crocheté en mélimélo sur plusieurs rangs pour réaliser cette bande plate à tissage serré </t>
  </si>
  <si>
    <t xml:space="preserve">12-LP- 113</t>
  </si>
  <si>
    <t xml:space="preserve">P1130174</t>
  </si>
  <si>
    <t xml:space="preserve">Laine angora corail pour ce galon crocheté en bordure d’un point d’étoile sur deux rangs et bordé d’un point de boucle souple et léger.</t>
  </si>
  <si>
    <t xml:space="preserve">12-LP- 114</t>
  </si>
  <si>
    <t xml:space="preserve">P1130175</t>
  </si>
  <si>
    <t xml:space="preserve">Bordure en laine blanche crochetée en point de coquillage </t>
  </si>
  <si>
    <t xml:space="preserve">12-LP- 115</t>
  </si>
  <si>
    <t xml:space="preserve">P1130176</t>
  </si>
  <si>
    <t xml:space="preserve">Une succession de boules crochetées en laine ivoire, retenue haut et bas par un point de chainette en laine de même couleur.</t>
  </si>
  <si>
    <t xml:space="preserve">12-LP- 116</t>
  </si>
  <si>
    <t xml:space="preserve">P1130177</t>
  </si>
  <si>
    <t xml:space="preserve">12-LP- 117</t>
  </si>
  <si>
    <t xml:space="preserve">P1130178</t>
  </si>
  <si>
    <t xml:space="preserve">Galon de finition en laine ivoire, réalisé par deux rangs de point de dentelle et un feston à troutrou.</t>
  </si>
  <si>
    <t xml:space="preserve">12-LP- 118</t>
  </si>
  <si>
    <t xml:space="preserve">P1130179</t>
  </si>
  <si>
    <t xml:space="preserve">Laine ivoire, un succession de ronds festonnés et géométriques encadrés par une ligne de triangles à point serrés sur un bord droit.</t>
  </si>
  <si>
    <t xml:space="preserve">12-LP- 119</t>
  </si>
  <si>
    <t xml:space="preserve">P1130180</t>
  </si>
  <si>
    <t xml:space="preserve">Laine ivoire, cinq rangs crochetés en brides croisées, surmontée d’une succession de palmettes entrelacées.</t>
  </si>
  <si>
    <t xml:space="preserve">12-LP- 120</t>
  </si>
  <si>
    <t xml:space="preserve">P1130181</t>
  </si>
  <si>
    <t xml:space="preserve">Galon non terminé : deux rangs de chainettes à brides lâchées et retour au crochet d’un point de feston en pointe.</t>
  </si>
  <si>
    <t xml:space="preserve">12-LP- 121</t>
  </si>
  <si>
    <t xml:space="preserve">P1130182</t>
  </si>
  <si>
    <t xml:space="preserve">Laine perlée ivoire, crochetée au point serré plat, une double ligne parallèle traversée d’un serpentin de demi cercles en quinconce.</t>
  </si>
  <si>
    <t xml:space="preserve">12-LP- 122</t>
  </si>
  <si>
    <t xml:space="preserve">P1130183</t>
  </si>
  <si>
    <t xml:space="preserve">Ce galon-croquet en laine blanche, crochetée en point de feston en quinconce.</t>
  </si>
  <si>
    <t xml:space="preserve">12-LP- 123</t>
  </si>
  <si>
    <t xml:space="preserve">P1130184</t>
  </si>
  <si>
    <t xml:space="preserve">Bande de laine ivoire, le centre est  crocheté au point de résille mêlé de points fantaisies, les bords sont finis par deux rangs de festons.</t>
  </si>
  <si>
    <t xml:space="preserve">12-LP- 124</t>
  </si>
  <si>
    <t xml:space="preserve">P1130185</t>
  </si>
  <si>
    <t xml:space="preserve">Galon de fine laine perlée ivoire, crochetée en tige qui retient des petites feuilles de banane.</t>
  </si>
  <si>
    <t xml:space="preserve">122 pieces</t>
  </si>
  <si>
    <t xml:space="preserve">BIJOUX</t>
  </si>
  <si>
    <t xml:space="preserve">12-LP- 125</t>
  </si>
  <si>
    <t xml:space="preserve">P1130201.JPG  P1130202.JPG   </t>
  </si>
  <si>
    <t xml:space="preserve">Broche : Masque  africain sculpté en bois d’ébène noire sur un support en métal argent.</t>
  </si>
  <si>
    <t xml:space="preserve">12-LP- 126</t>
  </si>
  <si>
    <t xml:space="preserve">P1130203,             P1130204</t>
  </si>
  <si>
    <r>
      <rPr>
        <sz val="12"/>
        <rFont val="Times New Roman"/>
        <family val="1"/>
      </rPr>
      <t xml:space="preserve">Broche : Enchâssé dans une monture de métal doré, cabochon de jais ( ou Onyx) noir</t>
    </r>
    <r>
      <rPr>
        <sz val="12"/>
        <rFont val="Calibri"/>
        <family val="2"/>
      </rPr>
      <t xml:space="preserve">, oval et biseauté, entouré de trois rangs de métal doré torsadés.  Accroché à la base de ce bijou par des œillets, trois glands de jais (ou Onyx) cylindriques font office de breloques.</t>
    </r>
  </si>
  <si>
    <t xml:space="preserve">12-LP- 127</t>
  </si>
  <si>
    <t xml:space="preserve">P1130205,             P1130206</t>
  </si>
  <si>
    <t xml:space="preserve">Broche pouvant être pendentif : cabochon de pierre rose, sertie comme un soleil d’un bronze doré strié, deux chainettes soutiennent un gland de jais noir, le tout est surmonté de trois pierres noir.</t>
  </si>
  <si>
    <t xml:space="preserve">12-LP- 128</t>
  </si>
  <si>
    <t xml:space="preserve">P1130207,         P1130208</t>
  </si>
  <si>
    <t xml:space="preserve">Tour de poignet en argent,  trois fleurs avec boules en relief en garniture.</t>
  </si>
  <si>
    <t xml:space="preserve">12-LP- 129</t>
  </si>
  <si>
    <t xml:space="preserve">P1130209,               P1130210</t>
  </si>
  <si>
    <t xml:space="preserve">Bracelet d’avant-bras, sur trois tours en bronze noir martelé,  garnis de cinq cabochons blancs</t>
  </si>
  <si>
    <t xml:space="preserve">1 PIERRE MANQUANTE</t>
  </si>
  <si>
    <t xml:space="preserve">12-LP- 130</t>
  </si>
  <si>
    <t xml:space="preserve">A supp</t>
  </si>
  <si>
    <t xml:space="preserve">12-LP- 131</t>
  </si>
  <si>
    <t xml:space="preserve">    P1130214,             P1130215</t>
  </si>
  <si>
    <t xml:space="preserve">Collier de chien en argent, plat et martelé, articulé en trois parties par des crochets décorés de tiges en forme de marguerites. </t>
  </si>
  <si>
    <t xml:space="preserve">12-LP- 132</t>
  </si>
  <si>
    <t xml:space="preserve">P1130216.         P1130217</t>
  </si>
  <si>
    <t xml:space="preserve">En argent, paire de clips d’oreilles, deux fleurs-soleil à courbes dégressives.</t>
  </si>
  <si>
    <t xml:space="preserve">12-LP- 133</t>
  </si>
  <si>
    <t xml:space="preserve">P1130218,          P1130219</t>
  </si>
  <si>
    <t xml:space="preserve">Paire de clips d’oreilles : cabochon en pâte de verre rouge  sur un socle rond en bronze doré et sculpté de petits cercles creux.</t>
  </si>
  <si>
    <t xml:space="preserve">12-LP- 134</t>
  </si>
  <si>
    <t xml:space="preserve">P1130220,        P1130221</t>
  </si>
  <si>
    <t xml:space="preserve">Clips d’oreilles, deux pierres couleur améthystes, taillés et montés façon joaillerie par un serti par 8 griffes sur bronze doré.</t>
  </si>
  <si>
    <t xml:space="preserve">12-LP- 135</t>
  </si>
  <si>
    <t xml:space="preserve">P1130222,         P1130223</t>
  </si>
  <si>
    <t xml:space="preserve">Clips d’oreilles, deux cabochons pâte de verre rouge foncé sertis à griffes serrées sur un socle de métal doré,  une cordelière de bronze doré entoure la pierre.</t>
  </si>
  <si>
    <t xml:space="preserve">12-LP- 136</t>
  </si>
  <si>
    <t xml:space="preserve">P1130225,               P1130226</t>
  </si>
  <si>
    <t xml:space="preserve">Bague en argent sur un anneau réglable, carré sculpté en quatre labyrinthes.</t>
  </si>
  <si>
    <t xml:space="preserve">P1130227,             P1130227</t>
  </si>
  <si>
    <t xml:space="preserve">Chapelé de seize boutons ovales, broderie décorative en passementerie noire sur cabochon bleu nuit</t>
  </si>
  <si>
    <t xml:space="preserve">12 PIECES</t>
  </si>
  <si>
    <t xml:space="preserve">BOUTONS    PASSEMENTERIES</t>
  </si>
  <si>
    <t xml:space="preserve">BOUTONS PASSEMENTERIE</t>
  </si>
  <si>
    <t xml:space="preserve">12-LP- 138</t>
  </si>
  <si>
    <t xml:space="preserve">P1130229,                     P1130230</t>
  </si>
  <si>
    <t xml:space="preserve">Cinq boutons en passementerie noir, forme octogonal, broderie géométrique, angles arrondis.</t>
  </si>
  <si>
    <t xml:space="preserve">12-LP- 139</t>
  </si>
  <si>
    <t xml:space="preserve">P1130231</t>
  </si>
  <si>
    <t xml:space="preserve">Six boutons boules en passementerie noir.</t>
  </si>
  <si>
    <t xml:space="preserve">12-LP- 140</t>
  </si>
  <si>
    <t xml:space="preserve">P1130232</t>
  </si>
  <si>
    <t xml:space="preserve">15 boules en passementerie brodés à petits points serrés.</t>
  </si>
  <si>
    <t xml:space="preserve">12-LP- 140 bis</t>
  </si>
  <si>
    <t xml:space="preserve">P1130379</t>
  </si>
  <si>
    <t xml:space="preserve">30 motis et glands en passementerie noir.</t>
  </si>
  <si>
    <t xml:space="preserve">5 modèles</t>
  </si>
  <si>
    <t xml:space="preserve">4  PIECES</t>
  </si>
  <si>
    <t xml:space="preserve">PARFUMS</t>
  </si>
  <si>
    <t xml:space="preserve">12-LP- 141</t>
  </si>
  <si>
    <t xml:space="preserve">P1130233</t>
  </si>
  <si>
    <t xml:space="preserve">Trois échantillons « GANT de CRIN/ Frictions de Bois/ LOLA PRUSAC/ Paris »</t>
  </si>
  <si>
    <t xml:space="preserve">Don famille Paulhan</t>
  </si>
  <si>
    <t xml:space="preserve">12-LP- 142</t>
  </si>
  <si>
    <t xml:space="preserve">P1130234</t>
  </si>
  <si>
    <t xml:space="preserve">Trois échantillons « LOLA PRUSAC/ Parfum de toilette/ SEGA/ Paris »</t>
  </si>
  <si>
    <t xml:space="preserve">12-LP- 143</t>
  </si>
  <si>
    <t xml:space="preserve">P1130235, P1130236</t>
  </si>
  <si>
    <t xml:space="preserve">Grand flacon de parfum « GANT de CRIN/ Frictions de Bois/ LOLA PRUSAC/ Paris»,  bouchon de liège</t>
  </si>
  <si>
    <t xml:space="preserve">12-LP- 144</t>
  </si>
  <si>
    <t xml:space="preserve">P1130237, P1130238</t>
  </si>
  <si>
    <t xml:space="preserve">Petit flacon de parfum « GANT de CRIN/ Frictions de Bois/ LOLA PRUSAC/ Paris»,  bouchon noir.</t>
  </si>
  <si>
    <t xml:space="preserve">12-LP- 145</t>
  </si>
  <si>
    <t xml:space="preserve">P1130239            P1130240-        P1130241,              P1130242,-       P1130243,        P1130244-        P1130245,         P1130246</t>
  </si>
  <si>
    <t xml:space="preserve">Dans son écrin noir et vert, flacon en métal doré parfum « SEGA » de LOLA PRUSAC, flacon encore cacheté d’origine</t>
  </si>
  <si>
    <t xml:space="preserve">12-LP- 146</t>
  </si>
  <si>
    <t xml:space="preserve">P1130247,              P1130248</t>
  </si>
  <si>
    <t xml:space="preserve">Emballage cadeau LOLA PRUSAC, imprimé vert sur fond noir.</t>
  </si>
  <si>
    <t xml:space="preserve">6 PIECES </t>
  </si>
  <si>
    <t xml:space="preserve">LA PRESSE</t>
  </si>
  <si>
    <t xml:space="preserve">France </t>
  </si>
  <si>
    <t xml:space="preserve">P1130333- P1130334</t>
  </si>
  <si>
    <t xml:space="preserve">Collection été, recto verso, reproduction en noir et blanc, plusieurs silhouettes et articles avec prix, ( maillots de bain, robes, combinaison) et sur les côtés du catalogues, sacs, écharpes, ceintures, sandales et montres…</t>
  </si>
  <si>
    <t xml:space="preserve"> HERMES</t>
  </si>
  <si>
    <t xml:space="preserve">succession paulhan</t>
  </si>
  <si>
    <t xml:space="preserve">Myh</t>
  </si>
  <si>
    <t xml:space="preserve">12- LPP- 02</t>
  </si>
  <si>
    <t xml:space="preserve">P1130339- P1130340-P1130341 P1130342</t>
  </si>
  <si>
    <t xml:space="preserve">Publicité pour « Gant de crin », n.p. (non paginé) - double page publicité pour l’ensemble RUSTIC et BIZANCE, n.p.  Article « en direct avec la Haute Couture » notice Lola Prussac, page 91.</t>
  </si>
  <si>
    <t xml:space="preserve">l'OFFICIEL</t>
  </si>
  <si>
    <t xml:space="preserve">MARS</t>
  </si>
  <si>
    <t xml:space="preserve">539/540</t>
  </si>
  <si>
    <t xml:space="preserve">4 pages: 1-Gant de crin.                          2- RUSTICA 3- BYZANCE                  4-  Page  91:  Article</t>
  </si>
  <si>
    <t xml:space="preserve">12- LPP- 03</t>
  </si>
  <si>
    <t xml:space="preserve">- P1130343- P1130344- P1130345- P1130346. </t>
  </si>
  <si>
    <t xml:space="preserve">La mode en couleur, publicité GANT DE CRIN, page XXXV, et double page : ensemble BOUFFON et OAISIS, n.p. 
Et double page, Article « Bientôt la plage » ensemble shorts et blouses en jersey, page 82-83.</t>
  </si>
  <si>
    <t xml:space="preserve">AVRIL</t>
  </si>
  <si>
    <t xml:space="preserve">1967</t>
  </si>
  <si>
    <t xml:space="preserve">541/542</t>
  </si>
  <si>
    <t xml:space="preserve">4 pages: 1-Gant de crin.                          2- BOUFFON 3- OASIS                        4-  Page  83 : PHOTO ROBE</t>
  </si>
  <si>
    <t xml:space="preserve">12- LPP- 04</t>
  </si>
  <si>
    <t xml:space="preserve"> P1130348- P1130349</t>
  </si>
  <si>
    <t xml:space="preserve">Article page 14 et 15 « De l’avis de Lola Prussac » Portrait de la créatrice et reproductions photographiques de ses modèles et accessoires, Auteur Édy AUBRY. Exemple : Seins bijoux, pull et chapeau au crochet, bijoux fantaisies, ceintures…</t>
  </si>
  <si>
    <t xml:space="preserve">RADIO TV</t>
  </si>
  <si>
    <t xml:space="preserve">20 AOUT</t>
  </si>
  <si>
    <t xml:space="preserve">1970</t>
  </si>
  <si>
    <t xml:space="preserve">34</t>
  </si>
  <si>
    <t xml:space="preserve">2 pages: 1- 6 photos et article.              </t>
  </si>
  <si>
    <t xml:space="preserve">12- LPP- 05</t>
  </si>
  <si>
    <t xml:space="preserve">-P1130351- P1130352- P1130353- P1130354- P1130355 J19</t>
  </si>
  <si>
    <t xml:space="preserve">Publicité pour GANT DE CRIN, et SEGA. Rubrique Couture, parution modèle CROISADE, pull-over et fuseau, avec accessoires, casquette transformable en cagoule, ceinture et bijoux. n.p. 
Rubrique "l’actualité chez Jean Patou", publication modèle 1958, bijoux fantaisies variés, colliers, bracelets et broches. n.p.</t>
  </si>
  <si>
    <t xml:space="preserve">BEAUTERAMA</t>
  </si>
  <si>
    <t xml:space="preserve">Decembre</t>
  </si>
  <si>
    <t xml:space="preserve">1968</t>
  </si>
  <si>
    <t xml:space="preserve">39</t>
  </si>
  <si>
    <t xml:space="preserve">3 PAGES</t>
  </si>
  <si>
    <t xml:space="preserve">12- LPP- 06</t>
  </si>
  <si>
    <t xml:space="preserve">19-ELLE Juillet 1981-    20-ELLE Juillet 1981 photo  copie</t>
  </si>
  <si>
    <t xml:space="preserve">« LES BIBI DE LOLA » Auteur M.P. 
Portrait et descriptifs des articles en ventes dans sa boutique, avec indications de prix.</t>
  </si>
  <si>
    <t xml:space="preserve">ELLE</t>
  </si>
  <si>
    <t xml:space="preserve">27 Juillet</t>
  </si>
  <si>
    <t xml:space="preserve">1981</t>
  </si>
  <si>
    <t xml:space="preserve">1855</t>
  </si>
  <si>
    <t xml:space="preserve">ARTICLE Page 81</t>
  </si>
  <si>
    <t xml:space="preserve">12- LPP- 07</t>
  </si>
  <si>
    <t xml:space="preserve">21-Couture Parfum LOLA PRUSAC</t>
  </si>
  <si>
    <t xml:space="preserve">Publicité Lola Prussac, Couture Parfum Bijoux, sans date, périodique inconnu (double exemplaire)
Publicité GANT DE CRIN.
Périodique inconnu, double page avec RUSTICA et BYZANCE.</t>
  </si>
  <si>
    <t xml:space="preserve">Photo de publicité pour les parfums et bijoux</t>
  </si>
  <si>
    <t xml:space="preserve">12- LPP- 08</t>
  </si>
  <si>
    <t xml:space="preserve">22-BIJOUX LOLA PRUSAC</t>
  </si>
  <si>
    <t xml:space="preserve">Publicité diffusion des bijoux et parfums au Printemps.</t>
  </si>
  <si>
    <t xml:space="preserve">L'AURORE </t>
  </si>
  <si>
    <t xml:space="preserve">7 decembre 1962</t>
  </si>
  <si>
    <t xml:space="preserve">12- LPP- 09</t>
  </si>
  <si>
    <t xml:space="preserve">23-TARIFS PARFUMS p.1_ 24-TARIFS PARFUMS p.2</t>
  </si>
  <si>
    <t xml:space="preserve">Un feuillet recto-verso. Descriptifs des références et tarifs. Pour « GANT DE CRIN et SEGA »</t>
  </si>
  <si>
    <t xml:space="preserve">TARIFS PARFUM </t>
  </si>
  <si>
    <t xml:space="preserve">12- LPP- 10</t>
  </si>
  <si>
    <t xml:space="preserve">4012- 4214- 4213- plus 23 scanns  </t>
  </si>
  <si>
    <t xml:space="preserve">15 Feuillets pour un descriptif des collections Lola Prussac de Printemps-Été 1971 à Printemps-été 1979                   Manque Printemps été 1975.
</t>
  </si>
  <si>
    <t xml:space="preserve">DESCRIPTION des COLLECTIONS                      Printemps été- Automne hiver.                                      de  1971 à 1979</t>
  </si>
  <si>
    <t xml:space="preserve">1 double page faisant chemise et             14 pages doubles</t>
  </si>
  <si>
    <t xml:space="preserve">12- LPP- 11</t>
  </si>
  <si>
    <t xml:space="preserve">DSCF4221</t>
  </si>
  <si>
    <t xml:space="preserve">Coupure de presse, dessin publicitaire de MILHSTEIN, pour SEGA.</t>
  </si>
  <si>
    <t xml:space="preserve">12- LPP- 12</t>
  </si>
  <si>
    <t xml:space="preserve"> DSCF4219.   DSCF4220</t>
  </si>
  <si>
    <t xml:space="preserve">Deux tirages argentiques reproduisant GANT DE CRIN. sans date. 
Verso : Photo « Publimat »</t>
  </si>
  <si>
    <t xml:space="preserve">12- LPP- 13</t>
  </si>
  <si>
    <t xml:space="preserve">pas de photos</t>
  </si>
  <si>
    <t xml:space="preserve">48 photos de l’appartement de madame Lola Prusac, Photos et négatifs, prises par Maryvonne Herzog en 1983.</t>
  </si>
  <si>
    <t xml:space="preserve">Maryvonne Herzog</t>
  </si>
  <si>
    <t xml:space="preserve">13 PIECES</t>
  </si>
  <si>
    <t xml:space="preserve">Ce document est proposé par Maryvonne Herzog, sur le site</t>
  </si>
  <si>
    <t xml:space="preserve">www.une-collection-textile-20eme-siecle.com</t>
  </si>
  <si>
    <t xml:space="preserve">sous licence Creative Commons Attribution-ShareAlike 4.0 International License.</t>
  </si>
</sst>
</file>

<file path=xl/styles.xml><?xml version="1.0" encoding="utf-8"?>
<styleSheet xmlns="http://schemas.openxmlformats.org/spreadsheetml/2006/main">
  <numFmts count="5">
    <numFmt numFmtId="164" formatCode="General"/>
    <numFmt numFmtId="165" formatCode="\ * #,##0.00&quot;  &quot;[$€-1]\ ;\ * \-#,##0.00&quot;  &quot;[$€-1]\ ;\ * \-#&quot;  &quot;[$€-1]\ ;\ @\ "/>
    <numFmt numFmtId="166" formatCode="#,##0"/>
    <numFmt numFmtId="167" formatCode="@"/>
    <numFmt numFmtId="168" formatCode="\ * #,##0.00\ [$€-1]\ ;\-* #,##0.00\ [$€-1]\ ;\ * \-#\ [$€-1]\ ;\ @\ "/>
  </numFmts>
  <fonts count="19">
    <font>
      <sz val="10"/>
      <name val="Verdana"/>
      <family val="0"/>
    </font>
    <font>
      <sz val="10"/>
      <name val="Arial"/>
      <family val="0"/>
    </font>
    <font>
      <sz val="10"/>
      <name val="Arial"/>
      <family val="0"/>
    </font>
    <font>
      <sz val="10"/>
      <name val="Arial"/>
      <family val="0"/>
    </font>
    <font>
      <sz val="18"/>
      <name val="Times New Roman"/>
      <family val="1"/>
    </font>
    <font>
      <sz val="20"/>
      <name val="Times New Roman"/>
      <family val="1"/>
    </font>
    <font>
      <b val="true"/>
      <sz val="12"/>
      <color rgb="FFFFFFFF"/>
      <name val="Times New Roman"/>
      <family val="1"/>
    </font>
    <font>
      <sz val="12"/>
      <color rgb="FFFFFFFF"/>
      <name val="Times New Roman"/>
      <family val="1"/>
    </font>
    <font>
      <sz val="22"/>
      <name val="Times New Roman"/>
      <family val="1"/>
    </font>
    <font>
      <b val="true"/>
      <sz val="12"/>
      <color rgb="FFFF0000"/>
      <name val="Times New Roman"/>
      <family val="1"/>
    </font>
    <font>
      <b val="true"/>
      <sz val="12"/>
      <name val="Times New Roman"/>
      <family val="1"/>
    </font>
    <font>
      <sz val="12"/>
      <name val="Times New Roman"/>
      <family val="1"/>
    </font>
    <font>
      <b val="true"/>
      <sz val="24"/>
      <name val="Times New Roman"/>
      <family val="1"/>
    </font>
    <font>
      <b val="true"/>
      <i val="true"/>
      <u val="double"/>
      <sz val="12"/>
      <name val="Times New Roman"/>
      <family val="1"/>
    </font>
    <font>
      <i val="true"/>
      <u val="double"/>
      <sz val="12"/>
      <name val="Times New Roman"/>
      <family val="1"/>
    </font>
    <font>
      <b val="true"/>
      <i val="true"/>
      <u val="double"/>
      <sz val="24"/>
      <name val="Times New Roman"/>
      <family val="1"/>
    </font>
    <font>
      <sz val="12"/>
      <color rgb="FFFF0000"/>
      <name val="Times New Roman"/>
      <family val="1"/>
    </font>
    <font>
      <sz val="24"/>
      <name val="Times New Roman"/>
      <family val="1"/>
    </font>
    <font>
      <sz val="12"/>
      <name val="Calibri"/>
      <family val="2"/>
    </font>
  </fonts>
  <fills count="12">
    <fill>
      <patternFill patternType="none"/>
    </fill>
    <fill>
      <patternFill patternType="gray125"/>
    </fill>
    <fill>
      <patternFill patternType="solid">
        <fgColor rgb="FFFFFFFF"/>
        <bgColor rgb="FFF2F2F2"/>
      </patternFill>
    </fill>
    <fill>
      <patternFill patternType="solid">
        <fgColor rgb="FF3366FF"/>
        <bgColor rgb="FF0070C0"/>
      </patternFill>
    </fill>
    <fill>
      <patternFill patternType="solid">
        <fgColor rgb="FFF2F2F2"/>
        <bgColor rgb="FFFDEADA"/>
      </patternFill>
    </fill>
    <fill>
      <patternFill patternType="solid">
        <fgColor rgb="FFFDEADA"/>
        <bgColor rgb="FFF2F2F2"/>
      </patternFill>
    </fill>
    <fill>
      <patternFill patternType="solid">
        <fgColor rgb="FF948A54"/>
        <bgColor rgb="FF969696"/>
      </patternFill>
    </fill>
    <fill>
      <patternFill patternType="solid">
        <fgColor rgb="FF6C88FF"/>
        <bgColor rgb="FF3366FF"/>
      </patternFill>
    </fill>
    <fill>
      <patternFill patternType="solid">
        <fgColor rgb="FFFFFF00"/>
        <bgColor rgb="FFFFFF00"/>
      </patternFill>
    </fill>
    <fill>
      <patternFill patternType="solid">
        <fgColor rgb="FFD9D9D9"/>
        <bgColor rgb="FFFDEADA"/>
      </patternFill>
    </fill>
    <fill>
      <patternFill patternType="solid">
        <fgColor rgb="FFC4BD97"/>
        <bgColor rgb="FFD9D9D9"/>
      </patternFill>
    </fill>
    <fill>
      <patternFill patternType="solid">
        <fgColor rgb="FF0070C0"/>
        <bgColor rgb="FF008080"/>
      </patternFill>
    </fill>
  </fills>
  <borders count="14">
    <border diagonalUp="false" diagonalDown="false">
      <left/>
      <right/>
      <top/>
      <bottom/>
      <diagonal/>
    </border>
    <border diagonalUp="false" diagonalDown="false">
      <left style="thick"/>
      <right style="thick"/>
      <top style="medium"/>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right style="medium"/>
      <top style="medium"/>
      <bottom style="medium"/>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center" vertical="center" textRotation="0" wrapText="true" indent="0" shrinkToFit="false"/>
      <protection locked="true" hidden="false"/>
    </xf>
    <xf numFmtId="164" fontId="7" fillId="3" borderId="3" xfId="0" applyFont="true" applyBorder="true" applyAlignment="true" applyProtection="false">
      <alignment horizontal="center" vertical="center" textRotation="0" wrapText="true" indent="0" shrinkToFit="false"/>
      <protection locked="true" hidden="false"/>
    </xf>
    <xf numFmtId="164" fontId="8" fillId="3" borderId="0" xfId="0" applyFont="true" applyBorder="false" applyAlignment="false" applyProtection="false">
      <alignment horizontal="general" vertical="bottom" textRotation="0" wrapText="false" indent="0" shrinkToFit="false"/>
      <protection locked="true" hidden="false"/>
    </xf>
    <xf numFmtId="164" fontId="9" fillId="4" borderId="4"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0" fillId="2" borderId="4" xfId="0" applyFont="true" applyBorder="true" applyAlignment="true" applyProtection="false">
      <alignment horizontal="center" vertical="center" textRotation="0" wrapText="true" indent="0" shrinkToFit="false"/>
      <protection locked="true" hidden="false"/>
    </xf>
    <xf numFmtId="164" fontId="11" fillId="2"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left"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5" fontId="10" fillId="0" borderId="4" xfId="0" applyFont="true" applyBorder="true" applyAlignment="true" applyProtection="false">
      <alignment horizontal="center" vertical="center" textRotation="0" wrapText="true" indent="0" shrinkToFit="false"/>
      <protection locked="true" hidden="false"/>
    </xf>
    <xf numFmtId="165" fontId="11" fillId="0"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6" fontId="10" fillId="2" borderId="4" xfId="0" applyFont="true" applyBorder="true" applyAlignment="true" applyProtection="false">
      <alignment horizontal="center" vertical="center" textRotation="0" wrapText="true" indent="0" shrinkToFit="false"/>
      <protection locked="true" hidden="false"/>
    </xf>
    <xf numFmtId="164" fontId="11" fillId="5" borderId="4" xfId="0" applyFont="true" applyBorder="true" applyAlignment="true" applyProtection="false">
      <alignment horizontal="left" vertical="center" textRotation="0" wrapText="true" indent="0" shrinkToFit="false"/>
      <protection locked="true" hidden="false"/>
    </xf>
    <xf numFmtId="167" fontId="10" fillId="2" borderId="4" xfId="0" applyFont="true" applyBorder="true" applyAlignment="true" applyProtection="false">
      <alignment horizontal="center" vertical="center" textRotation="0" wrapText="true" indent="0" shrinkToFit="false"/>
      <protection locked="true" hidden="false"/>
    </xf>
    <xf numFmtId="164" fontId="9" fillId="2" borderId="4"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5" fontId="14" fillId="0" borderId="4" xfId="0" applyFont="true" applyBorder="true" applyAlignment="true" applyProtection="false">
      <alignment horizontal="center" vertical="center" textRotation="0" wrapText="true" indent="0" shrinkToFit="false"/>
      <protection locked="true" hidden="false"/>
    </xf>
    <xf numFmtId="165" fontId="13" fillId="0" borderId="4" xfId="0" applyFont="true" applyBorder="true" applyAlignment="true" applyProtection="false">
      <alignment horizontal="center" vertical="center" textRotation="0" wrapText="true" indent="0" shrinkToFit="false"/>
      <protection locked="true" hidden="false"/>
    </xf>
    <xf numFmtId="164" fontId="15" fillId="6" borderId="0" xfId="0" applyFont="true" applyBorder="false" applyAlignment="true" applyProtection="false">
      <alignment horizontal="center" vertical="center" textRotation="0" wrapText="true" indent="0" shrinkToFit="false"/>
      <protection locked="true" hidden="false"/>
    </xf>
    <xf numFmtId="167" fontId="10" fillId="0" borderId="4" xfId="0" applyFont="true" applyBorder="true" applyAlignment="true" applyProtection="false">
      <alignment horizontal="center" vertical="center" textRotation="0" wrapText="true" indent="0" shrinkToFit="false"/>
      <protection locked="true" hidden="false"/>
    </xf>
    <xf numFmtId="164" fontId="12" fillId="7" borderId="0" xfId="0" applyFont="true" applyBorder="fals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5" fontId="12" fillId="0" borderId="5" xfId="0" applyFont="true" applyBorder="true" applyAlignment="true" applyProtection="false">
      <alignment horizontal="center" vertical="center" textRotation="0" wrapText="true" indent="0" shrinkToFit="false"/>
      <protection locked="true" hidden="false"/>
    </xf>
    <xf numFmtId="164" fontId="16" fillId="0" borderId="4" xfId="0" applyFont="true" applyBorder="true" applyAlignment="true" applyProtection="false">
      <alignment horizontal="left" vertical="center" textRotation="0" wrapText="true" indent="0" shrinkToFit="false"/>
      <protection locked="true" hidden="false"/>
    </xf>
    <xf numFmtId="164" fontId="17" fillId="0" borderId="0" xfId="0" applyFont="true" applyBorder="fals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10" fillId="8" borderId="4" xfId="0" applyFont="true" applyBorder="true" applyAlignment="true" applyProtection="false">
      <alignment horizontal="center" vertical="center" textRotation="0" wrapText="true" indent="0" shrinkToFit="false"/>
      <protection locked="true" hidden="false"/>
    </xf>
    <xf numFmtId="167" fontId="10" fillId="8" borderId="4" xfId="0" applyFont="true" applyBorder="true" applyAlignment="true" applyProtection="false">
      <alignment horizontal="center" vertical="center" textRotation="0" wrapText="true" indent="0" shrinkToFit="false"/>
      <protection locked="true" hidden="false"/>
    </xf>
    <xf numFmtId="164" fontId="11" fillId="8" borderId="4" xfId="0" applyFont="true" applyBorder="true" applyAlignment="true" applyProtection="false">
      <alignment horizontal="left" vertical="center"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5" fontId="12"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5" fontId="12" fillId="5" borderId="2"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general" vertical="center" textRotation="0" wrapText="false" indent="0" shrinkToFit="false"/>
      <protection locked="true" hidden="false"/>
    </xf>
    <xf numFmtId="164" fontId="11" fillId="0" borderId="4" xfId="0" applyFont="true" applyBorder="true" applyAlignment="true" applyProtection="false">
      <alignment horizontal="general" vertical="center" textRotation="0" wrapText="true" indent="0" shrinkToFit="false"/>
      <protection locked="true" hidden="false"/>
    </xf>
    <xf numFmtId="164" fontId="9" fillId="9" borderId="4" xfId="0" applyFont="true" applyBorder="true" applyAlignment="true" applyProtection="false">
      <alignment horizontal="center" vertical="center" textRotation="0" wrapText="true" indent="0" shrinkToFit="false"/>
      <protection locked="true" hidden="false"/>
    </xf>
    <xf numFmtId="164" fontId="18" fillId="0" borderId="4" xfId="0" applyFont="true" applyBorder="true" applyAlignment="true" applyProtection="false">
      <alignment horizontal="general" vertical="center" textRotation="0" wrapText="true" indent="0" shrinkToFit="false"/>
      <protection locked="true" hidden="false"/>
    </xf>
    <xf numFmtId="164" fontId="10" fillId="10" borderId="4" xfId="0" applyFont="true" applyBorder="true" applyAlignment="true" applyProtection="false">
      <alignment horizontal="center" vertical="center" textRotation="0" wrapText="true" indent="0" shrinkToFit="false"/>
      <protection locked="true" hidden="false"/>
    </xf>
    <xf numFmtId="167" fontId="10" fillId="10" borderId="4" xfId="0" applyFont="true" applyBorder="true" applyAlignment="true" applyProtection="false">
      <alignment horizontal="center" vertical="center" textRotation="0" wrapText="true" indent="0" shrinkToFit="false"/>
      <protection locked="true" hidden="false"/>
    </xf>
    <xf numFmtId="164" fontId="11" fillId="10" borderId="4" xfId="0" applyFont="true" applyBorder="true" applyAlignment="true" applyProtection="false">
      <alignment horizontal="center" vertical="center" textRotation="0" wrapText="true" indent="0" shrinkToFit="false"/>
      <protection locked="true" hidden="false"/>
    </xf>
    <xf numFmtId="165" fontId="10" fillId="10" borderId="4" xfId="0" applyFont="true" applyBorder="true" applyAlignment="true" applyProtection="false">
      <alignment horizontal="center" vertical="center" textRotation="0" wrapText="true" indent="0" shrinkToFit="false"/>
      <protection locked="true" hidden="false"/>
    </xf>
    <xf numFmtId="165" fontId="11" fillId="10" borderId="4" xfId="0" applyFont="true" applyBorder="true" applyAlignment="true" applyProtection="false">
      <alignment horizontal="center" vertical="center" textRotation="0" wrapText="true" indent="0" shrinkToFit="false"/>
      <protection locked="true" hidden="false"/>
    </xf>
    <xf numFmtId="164" fontId="9" fillId="10" borderId="4" xfId="0" applyFont="true" applyBorder="true" applyAlignment="true" applyProtection="false">
      <alignment horizontal="center" vertical="center" textRotation="0" wrapText="true" indent="0" shrinkToFit="false"/>
      <protection locked="true" hidden="false"/>
    </xf>
    <xf numFmtId="164" fontId="4" fillId="10" borderId="0" xfId="0" applyFont="true" applyBorder="false" applyAlignment="false" applyProtection="false">
      <alignment horizontal="general" vertical="bottom" textRotation="0" wrapText="false" indent="0" shrinkToFit="false"/>
      <protection locked="true" hidden="false"/>
    </xf>
    <xf numFmtId="164" fontId="10" fillId="5" borderId="4" xfId="0" applyFont="true" applyBorder="true" applyAlignment="true" applyProtection="false">
      <alignment horizontal="center" vertical="center" textRotation="0" wrapText="true" indent="0" shrinkToFit="false"/>
      <protection locked="true" hidden="false"/>
    </xf>
    <xf numFmtId="165" fontId="6" fillId="11" borderId="4" xfId="0" applyFont="true" applyBorder="true" applyAlignment="true" applyProtection="false">
      <alignment horizontal="center" vertical="center" textRotation="0" wrapText="true" indent="0" shrinkToFit="false"/>
      <protection locked="true" hidden="false"/>
    </xf>
    <xf numFmtId="168" fontId="10" fillId="0" borderId="4" xfId="0" applyFont="true" applyBorder="true" applyAlignment="true" applyProtection="false">
      <alignment horizontal="center" vertical="center" textRotation="0" wrapText="true" indent="0" shrinkToFit="false"/>
      <protection locked="true" hidden="false"/>
    </xf>
    <xf numFmtId="167" fontId="11" fillId="0"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7" fontId="10" fillId="0" borderId="7" xfId="0" applyFont="true" applyBorder="true" applyAlignment="true" applyProtection="false">
      <alignment horizontal="center"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true" indent="0" shrinkToFit="false"/>
      <protection locked="true" hidden="false"/>
    </xf>
    <xf numFmtId="167" fontId="10" fillId="0" borderId="8"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7" fontId="10"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7" fontId="10" fillId="0" borderId="10" xfId="0" applyFont="true" applyBorder="true" applyAlignment="true" applyProtection="false">
      <alignment horizontal="center" vertical="center" textRotation="0" wrapText="true" indent="0" shrinkToFit="false"/>
      <protection locked="true" hidden="false"/>
    </xf>
    <xf numFmtId="164" fontId="5" fillId="0" borderId="11" xfId="0" applyFont="true" applyBorder="true" applyAlignment="false" applyProtection="false">
      <alignment horizontal="general" vertical="bottom" textRotation="0" wrapText="false" indent="0" shrinkToFit="false"/>
      <protection locked="true" hidden="false"/>
    </xf>
    <xf numFmtId="167" fontId="10" fillId="0" borderId="12" xfId="0" applyFont="true" applyBorder="true" applyAlignment="true" applyProtection="false">
      <alignment horizontal="center" vertical="center" textRotation="0" wrapText="tru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7" fontId="10" fillId="0" borderId="13"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5" fontId="4"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4BD97"/>
      <rgbColor rgb="FF948A54"/>
      <rgbColor rgb="FF6C88FF"/>
      <rgbColor rgb="FF993366"/>
      <rgbColor rgb="FFFDEADA"/>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209</xdr:row>
      <xdr:rowOff>39960</xdr:rowOff>
    </xdr:from>
    <xdr:to>
      <xdr:col>0</xdr:col>
      <xdr:colOff>866520</xdr:colOff>
      <xdr:row>209</xdr:row>
      <xdr:rowOff>335880</xdr:rowOff>
    </xdr:to>
    <xdr:pic>
      <xdr:nvPicPr>
        <xdr:cNvPr id="0" name="Image 1" descr=""/>
        <xdr:cNvPicPr/>
      </xdr:nvPicPr>
      <xdr:blipFill>
        <a:blip r:embed="rId1"/>
        <a:stretch/>
      </xdr:blipFill>
      <xdr:spPr>
        <a:xfrm>
          <a:off x="0" y="103226040"/>
          <a:ext cx="866520" cy="295920"/>
        </a:xfrm>
        <a:prstGeom prst="rect">
          <a:avLst/>
        </a:prstGeom>
        <a:ln w="0">
          <a:noFill/>
        </a:ln>
      </xdr:spPr>
    </xdr:pic>
    <xdr:clientData/>
  </xdr:twoCellAnchor>
  <xdr:twoCellAnchor editAs="absolute">
    <xdr:from>
      <xdr:col>0</xdr:col>
      <xdr:colOff>0</xdr:colOff>
      <xdr:row>183</xdr:row>
      <xdr:rowOff>0</xdr:rowOff>
    </xdr:from>
    <xdr:to>
      <xdr:col>0</xdr:col>
      <xdr:colOff>1110600</xdr:colOff>
      <xdr:row>184</xdr:row>
      <xdr:rowOff>63720</xdr:rowOff>
    </xdr:to>
    <xdr:pic>
      <xdr:nvPicPr>
        <xdr:cNvPr id="1" name="Image 2" descr=""/>
        <xdr:cNvPicPr/>
      </xdr:nvPicPr>
      <xdr:blipFill>
        <a:blip r:embed="rId2"/>
        <a:stretch/>
      </xdr:blipFill>
      <xdr:spPr>
        <a:xfrm>
          <a:off x="0" y="85660560"/>
          <a:ext cx="1110600" cy="3744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U226"/>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1" activeCellId="0" sqref="A1"/>
    </sheetView>
  </sheetViews>
  <sheetFormatPr defaultColWidth="10.6640625" defaultRowHeight="24.45" zeroHeight="false" outlineLevelRow="0" outlineLevelCol="0"/>
  <cols>
    <col collapsed="false" customWidth="true" hidden="false" outlineLevel="0" max="1" min="1" style="1" width="14.5"/>
    <col collapsed="false" customWidth="true" hidden="false" outlineLevel="0" max="2" min="2" style="2" width="15.33"/>
    <col collapsed="false" customWidth="true" hidden="false" outlineLevel="0" max="3" min="3" style="2" width="14.33"/>
    <col collapsed="false" customWidth="true" hidden="false" outlineLevel="0" max="4" min="4" style="3" width="72.67"/>
    <col collapsed="false" customWidth="true" hidden="false" outlineLevel="0" max="5" min="5" style="2" width="17"/>
    <col collapsed="false" customWidth="true" hidden="false" outlineLevel="0" max="6" min="6" style="2" width="16"/>
    <col collapsed="false" customWidth="true" hidden="false" outlineLevel="0" max="7" min="7" style="2" width="11.5"/>
    <col collapsed="false" customWidth="true" hidden="false" outlineLevel="0" max="8" min="8" style="4" width="13.66"/>
    <col collapsed="false" customWidth="true" hidden="false" outlineLevel="0" max="9" min="9" style="5" width="22.83"/>
    <col collapsed="false" customWidth="true" hidden="false" outlineLevel="0" max="10" min="10" style="4" width="18.66"/>
    <col collapsed="false" customWidth="true" hidden="false" outlineLevel="0" max="11" min="11" style="6" width="14.66"/>
    <col collapsed="false" customWidth="false" hidden="false" outlineLevel="0" max="1024" min="12" style="2" width="10.66"/>
  </cols>
  <sheetData>
    <row r="1" customFormat="false" ht="75.45" hidden="false" customHeight="true" outlineLevel="0" collapsed="false">
      <c r="A1" s="7" t="s">
        <v>0</v>
      </c>
      <c r="B1" s="7"/>
      <c r="C1" s="7"/>
      <c r="D1" s="7"/>
      <c r="E1" s="7"/>
      <c r="F1" s="7"/>
      <c r="G1" s="7"/>
      <c r="H1" s="7"/>
      <c r="I1" s="7"/>
      <c r="J1" s="7"/>
      <c r="K1" s="7"/>
    </row>
    <row r="2" s="10" customFormat="true" ht="26.85" hidden="false" customHeight="false" outlineLevel="0" collapsed="false">
      <c r="A2" s="8" t="s">
        <v>1</v>
      </c>
      <c r="B2" s="8" t="s">
        <v>2</v>
      </c>
      <c r="C2" s="8" t="s">
        <v>3</v>
      </c>
      <c r="D2" s="8" t="s">
        <v>4</v>
      </c>
      <c r="E2" s="8" t="s">
        <v>5</v>
      </c>
      <c r="F2" s="8" t="s">
        <v>6</v>
      </c>
      <c r="G2" s="8" t="s">
        <v>7</v>
      </c>
      <c r="H2" s="8" t="s">
        <v>8</v>
      </c>
      <c r="I2" s="9" t="s">
        <v>9</v>
      </c>
      <c r="J2" s="8" t="s">
        <v>10</v>
      </c>
      <c r="K2" s="8" t="s">
        <v>11</v>
      </c>
    </row>
    <row r="3" s="14" customFormat="true" ht="29" hidden="false" customHeight="true" outlineLevel="0" collapsed="false">
      <c r="A3" s="11" t="s">
        <v>12</v>
      </c>
      <c r="B3" s="11"/>
      <c r="C3" s="11"/>
      <c r="D3" s="11"/>
      <c r="E3" s="12"/>
      <c r="F3" s="12"/>
      <c r="G3" s="12"/>
      <c r="H3" s="12"/>
      <c r="I3" s="13"/>
      <c r="J3" s="12"/>
      <c r="K3" s="12"/>
    </row>
    <row r="4" s="22" customFormat="true" ht="64.9" hidden="false" customHeight="false" outlineLevel="0" collapsed="false">
      <c r="A4" s="15" t="s">
        <v>13</v>
      </c>
      <c r="B4" s="15" t="s">
        <v>14</v>
      </c>
      <c r="C4" s="16" t="s">
        <v>15</v>
      </c>
      <c r="D4" s="17" t="s">
        <v>16</v>
      </c>
      <c r="E4" s="18" t="s">
        <v>17</v>
      </c>
      <c r="F4" s="18" t="s">
        <v>18</v>
      </c>
      <c r="G4" s="18" t="n">
        <v>1</v>
      </c>
      <c r="H4" s="19" t="n">
        <v>550</v>
      </c>
      <c r="I4" s="20" t="s">
        <v>19</v>
      </c>
      <c r="J4" s="21" t="s">
        <v>20</v>
      </c>
      <c r="K4" s="18" t="s">
        <v>21</v>
      </c>
    </row>
    <row r="5" s="22" customFormat="true" ht="77.6" hidden="false" customHeight="false" outlineLevel="0" collapsed="false">
      <c r="A5" s="15" t="s">
        <v>22</v>
      </c>
      <c r="B5" s="23" t="s">
        <v>23</v>
      </c>
      <c r="C5" s="16" t="s">
        <v>15</v>
      </c>
      <c r="D5" s="17" t="s">
        <v>24</v>
      </c>
      <c r="E5" s="18"/>
      <c r="F5" s="18" t="s">
        <v>18</v>
      </c>
      <c r="G5" s="18" t="n">
        <v>1</v>
      </c>
      <c r="H5" s="19" t="n">
        <v>550</v>
      </c>
      <c r="I5" s="20" t="s">
        <v>19</v>
      </c>
      <c r="J5" s="20" t="s">
        <v>25</v>
      </c>
      <c r="K5" s="18" t="s">
        <v>21</v>
      </c>
    </row>
    <row r="6" s="22" customFormat="true" ht="64.9" hidden="false" customHeight="false" outlineLevel="0" collapsed="false">
      <c r="A6" s="15" t="s">
        <v>26</v>
      </c>
      <c r="B6" s="23" t="s">
        <v>27</v>
      </c>
      <c r="C6" s="16" t="s">
        <v>15</v>
      </c>
      <c r="D6" s="24" t="s">
        <v>28</v>
      </c>
      <c r="E6" s="18" t="s">
        <v>29</v>
      </c>
      <c r="F6" s="18" t="s">
        <v>18</v>
      </c>
      <c r="G6" s="18" t="n">
        <v>1</v>
      </c>
      <c r="H6" s="19" t="n">
        <v>500</v>
      </c>
      <c r="I6" s="20" t="s">
        <v>19</v>
      </c>
      <c r="J6" s="21" t="e">
        <f aca="false" t="array" ref="J6:J6">d183tota</f>
        <v>#NAME?</v>
      </c>
      <c r="K6" s="19" t="s">
        <v>30</v>
      </c>
    </row>
    <row r="7" s="22" customFormat="true" ht="52.2" hidden="false" customHeight="false" outlineLevel="0" collapsed="false">
      <c r="A7" s="15" t="s">
        <v>31</v>
      </c>
      <c r="B7" s="15" t="s">
        <v>32</v>
      </c>
      <c r="C7" s="18" t="s">
        <v>33</v>
      </c>
      <c r="D7" s="17" t="s">
        <v>34</v>
      </c>
      <c r="E7" s="18" t="s">
        <v>35</v>
      </c>
      <c r="F7" s="18" t="s">
        <v>18</v>
      </c>
      <c r="G7" s="18" t="n">
        <v>1</v>
      </c>
      <c r="H7" s="19" t="n">
        <v>950</v>
      </c>
      <c r="I7" s="20" t="s">
        <v>36</v>
      </c>
      <c r="J7" s="20" t="s">
        <v>37</v>
      </c>
      <c r="K7" s="18" t="s">
        <v>38</v>
      </c>
    </row>
    <row r="8" s="22" customFormat="true" ht="102.95" hidden="false" customHeight="false" outlineLevel="0" collapsed="false">
      <c r="A8" s="15" t="s">
        <v>39</v>
      </c>
      <c r="B8" s="15" t="s">
        <v>40</v>
      </c>
      <c r="C8" s="16" t="s">
        <v>15</v>
      </c>
      <c r="D8" s="17" t="s">
        <v>41</v>
      </c>
      <c r="E8" s="18" t="s">
        <v>17</v>
      </c>
      <c r="F8" s="18" t="s">
        <v>18</v>
      </c>
      <c r="G8" s="18" t="n">
        <v>1</v>
      </c>
      <c r="H8" s="19" t="n">
        <v>1250</v>
      </c>
      <c r="I8" s="20" t="s">
        <v>42</v>
      </c>
      <c r="J8" s="19"/>
      <c r="K8" s="18" t="s">
        <v>30</v>
      </c>
    </row>
    <row r="9" s="22" customFormat="true" ht="39.55" hidden="false" customHeight="false" outlineLevel="0" collapsed="false">
      <c r="A9" s="15" t="s">
        <v>43</v>
      </c>
      <c r="B9" s="25" t="s">
        <v>44</v>
      </c>
      <c r="C9" s="16" t="s">
        <v>15</v>
      </c>
      <c r="D9" s="17" t="s">
        <v>45</v>
      </c>
      <c r="E9" s="18" t="s">
        <v>17</v>
      </c>
      <c r="F9" s="18" t="s">
        <v>18</v>
      </c>
      <c r="G9" s="18" t="n">
        <v>1</v>
      </c>
      <c r="H9" s="19"/>
      <c r="I9" s="21" t="s">
        <v>19</v>
      </c>
      <c r="J9" s="19"/>
      <c r="K9" s="18" t="s">
        <v>46</v>
      </c>
    </row>
    <row r="10" s="22" customFormat="true" ht="128.35" hidden="false" customHeight="false" outlineLevel="0" collapsed="false">
      <c r="A10" s="15" t="s">
        <v>47</v>
      </c>
      <c r="B10" s="15" t="s">
        <v>48</v>
      </c>
      <c r="C10" s="16" t="s">
        <v>15</v>
      </c>
      <c r="D10" s="17" t="s">
        <v>49</v>
      </c>
      <c r="E10" s="18" t="s">
        <v>17</v>
      </c>
      <c r="F10" s="18" t="s">
        <v>18</v>
      </c>
      <c r="G10" s="18" t="n">
        <v>1</v>
      </c>
      <c r="H10" s="19" t="n">
        <v>750</v>
      </c>
      <c r="I10" s="20" t="s">
        <v>36</v>
      </c>
      <c r="J10" s="19"/>
      <c r="K10" s="18" t="s">
        <v>30</v>
      </c>
    </row>
    <row r="11" s="22" customFormat="true" ht="52.2" hidden="false" customHeight="false" outlineLevel="0" collapsed="false">
      <c r="A11" s="15" t="s">
        <v>50</v>
      </c>
      <c r="B11" s="15" t="s">
        <v>51</v>
      </c>
      <c r="C11" s="16" t="s">
        <v>15</v>
      </c>
      <c r="D11" s="17" t="s">
        <v>52</v>
      </c>
      <c r="E11" s="18" t="s">
        <v>17</v>
      </c>
      <c r="F11" s="18" t="s">
        <v>53</v>
      </c>
      <c r="G11" s="18" t="n">
        <v>1</v>
      </c>
      <c r="H11" s="19" t="n">
        <v>750</v>
      </c>
      <c r="I11" s="20" t="s">
        <v>42</v>
      </c>
      <c r="J11" s="19"/>
      <c r="K11" s="18" t="s">
        <v>30</v>
      </c>
    </row>
    <row r="12" s="22" customFormat="true" ht="52.2" hidden="false" customHeight="false" outlineLevel="0" collapsed="false">
      <c r="A12" s="15" t="s">
        <v>54</v>
      </c>
      <c r="B12" s="15" t="s">
        <v>55</v>
      </c>
      <c r="C12" s="16" t="s">
        <v>15</v>
      </c>
      <c r="D12" s="17" t="s">
        <v>56</v>
      </c>
      <c r="E12" s="18" t="s">
        <v>17</v>
      </c>
      <c r="F12" s="18" t="s">
        <v>53</v>
      </c>
      <c r="G12" s="18" t="n">
        <v>1</v>
      </c>
      <c r="H12" s="19"/>
      <c r="I12" s="20" t="s">
        <v>42</v>
      </c>
      <c r="J12" s="19"/>
      <c r="K12" s="18" t="s">
        <v>30</v>
      </c>
    </row>
    <row r="13" s="22" customFormat="true" ht="52.2" hidden="false" customHeight="false" outlineLevel="0" collapsed="false">
      <c r="A13" s="15" t="s">
        <v>57</v>
      </c>
      <c r="B13" s="15" t="s">
        <v>58</v>
      </c>
      <c r="C13" s="16" t="s">
        <v>15</v>
      </c>
      <c r="D13" s="17" t="s">
        <v>59</v>
      </c>
      <c r="E13" s="18" t="s">
        <v>17</v>
      </c>
      <c r="F13" s="18" t="s">
        <v>53</v>
      </c>
      <c r="G13" s="18" t="n">
        <v>1</v>
      </c>
      <c r="H13" s="19" t="n">
        <v>650</v>
      </c>
      <c r="I13" s="20" t="s">
        <v>19</v>
      </c>
      <c r="J13" s="19"/>
      <c r="K13" s="18" t="s">
        <v>30</v>
      </c>
    </row>
    <row r="14" s="22" customFormat="true" ht="90.25" hidden="false" customHeight="false" outlineLevel="0" collapsed="false">
      <c r="A14" s="15" t="s">
        <v>60</v>
      </c>
      <c r="B14" s="15" t="s">
        <v>61</v>
      </c>
      <c r="C14" s="16" t="s">
        <v>15</v>
      </c>
      <c r="D14" s="17" t="s">
        <v>62</v>
      </c>
      <c r="E14" s="18" t="s">
        <v>17</v>
      </c>
      <c r="F14" s="18" t="s">
        <v>53</v>
      </c>
      <c r="G14" s="18" t="n">
        <v>1</v>
      </c>
      <c r="H14" s="19" t="n">
        <v>650</v>
      </c>
      <c r="I14" s="20" t="s">
        <v>19</v>
      </c>
      <c r="J14" s="19"/>
      <c r="K14" s="18" t="s">
        <v>30</v>
      </c>
    </row>
    <row r="15" s="22" customFormat="true" ht="29.15" hidden="false" customHeight="false" outlineLevel="0" collapsed="false">
      <c r="A15" s="15"/>
      <c r="B15" s="15"/>
      <c r="C15" s="15"/>
      <c r="D15" s="18" t="s">
        <v>63</v>
      </c>
      <c r="E15" s="18"/>
      <c r="F15" s="18"/>
      <c r="G15" s="18"/>
      <c r="H15" s="19" t="n">
        <f aca="false">SUM(H4:H14)</f>
        <v>6600</v>
      </c>
      <c r="I15" s="20"/>
      <c r="J15" s="19"/>
      <c r="K15" s="18"/>
    </row>
    <row r="16" s="22" customFormat="true" ht="31" hidden="false" customHeight="true" outlineLevel="0" collapsed="false">
      <c r="A16" s="26" t="s">
        <v>64</v>
      </c>
      <c r="B16" s="26"/>
      <c r="C16" s="26"/>
      <c r="D16" s="26"/>
      <c r="E16" s="18"/>
      <c r="F16" s="18"/>
      <c r="G16" s="18"/>
      <c r="H16" s="19"/>
      <c r="I16" s="20"/>
      <c r="J16" s="19"/>
      <c r="K16" s="18"/>
    </row>
    <row r="17" s="22" customFormat="true" ht="52.2" hidden="false" customHeight="false" outlineLevel="0" collapsed="false">
      <c r="A17" s="15" t="s">
        <v>65</v>
      </c>
      <c r="B17" s="25" t="s">
        <v>66</v>
      </c>
      <c r="C17" s="16" t="s">
        <v>15</v>
      </c>
      <c r="D17" s="17" t="s">
        <v>67</v>
      </c>
      <c r="E17" s="18" t="s">
        <v>17</v>
      </c>
      <c r="F17" s="18" t="s">
        <v>68</v>
      </c>
      <c r="G17" s="18" t="n">
        <v>1</v>
      </c>
      <c r="H17" s="19" t="n">
        <v>200</v>
      </c>
      <c r="I17" s="20" t="s">
        <v>69</v>
      </c>
      <c r="J17" s="19"/>
      <c r="K17" s="18" t="s">
        <v>46</v>
      </c>
    </row>
    <row r="18" s="22" customFormat="true" ht="29.15" hidden="false" customHeight="false" outlineLevel="0" collapsed="false">
      <c r="A18" s="15" t="s">
        <v>70</v>
      </c>
      <c r="B18" s="25" t="s">
        <v>71</v>
      </c>
      <c r="C18" s="16" t="s">
        <v>15</v>
      </c>
      <c r="D18" s="17" t="s">
        <v>72</v>
      </c>
      <c r="E18" s="18" t="s">
        <v>17</v>
      </c>
      <c r="F18" s="18" t="s">
        <v>68</v>
      </c>
      <c r="G18" s="18" t="n">
        <v>1</v>
      </c>
      <c r="H18" s="19" t="n">
        <v>200</v>
      </c>
      <c r="I18" s="20" t="s">
        <v>69</v>
      </c>
      <c r="J18" s="19"/>
      <c r="K18" s="18" t="s">
        <v>46</v>
      </c>
    </row>
    <row r="19" s="22" customFormat="true" ht="52.2" hidden="false" customHeight="false" outlineLevel="0" collapsed="false">
      <c r="A19" s="15" t="s">
        <v>73</v>
      </c>
      <c r="B19" s="25" t="s">
        <v>74</v>
      </c>
      <c r="C19" s="16" t="s">
        <v>15</v>
      </c>
      <c r="D19" s="17" t="s">
        <v>75</v>
      </c>
      <c r="E19" s="18" t="s">
        <v>17</v>
      </c>
      <c r="F19" s="18" t="s">
        <v>68</v>
      </c>
      <c r="G19" s="18" t="n">
        <v>1</v>
      </c>
      <c r="H19" s="19" t="n">
        <v>200</v>
      </c>
      <c r="I19" s="20" t="s">
        <v>69</v>
      </c>
      <c r="J19" s="19"/>
      <c r="K19" s="18" t="s">
        <v>46</v>
      </c>
    </row>
    <row r="20" s="22" customFormat="true" ht="39.55" hidden="false" customHeight="false" outlineLevel="0" collapsed="false">
      <c r="A20" s="15" t="s">
        <v>76</v>
      </c>
      <c r="B20" s="25" t="s">
        <v>77</v>
      </c>
      <c r="C20" s="16" t="s">
        <v>15</v>
      </c>
      <c r="D20" s="17" t="s">
        <v>78</v>
      </c>
      <c r="E20" s="18" t="s">
        <v>17</v>
      </c>
      <c r="F20" s="18" t="s">
        <v>68</v>
      </c>
      <c r="G20" s="18" t="n">
        <v>1</v>
      </c>
      <c r="H20" s="19" t="n">
        <v>200</v>
      </c>
      <c r="I20" s="20" t="s">
        <v>69</v>
      </c>
      <c r="J20" s="19"/>
      <c r="K20" s="18" t="s">
        <v>46</v>
      </c>
    </row>
    <row r="21" s="22" customFormat="true" ht="39.55" hidden="false" customHeight="false" outlineLevel="0" collapsed="false">
      <c r="A21" s="15" t="s">
        <v>79</v>
      </c>
      <c r="B21" s="25" t="s">
        <v>80</v>
      </c>
      <c r="C21" s="16" t="s">
        <v>15</v>
      </c>
      <c r="D21" s="17" t="s">
        <v>81</v>
      </c>
      <c r="E21" s="18" t="s">
        <v>17</v>
      </c>
      <c r="F21" s="18" t="s">
        <v>82</v>
      </c>
      <c r="G21" s="18" t="n">
        <v>1</v>
      </c>
      <c r="H21" s="19" t="n">
        <v>200</v>
      </c>
      <c r="I21" s="20" t="s">
        <v>69</v>
      </c>
      <c r="J21" s="19"/>
      <c r="K21" s="18" t="s">
        <v>46</v>
      </c>
    </row>
    <row r="22" s="22" customFormat="true" ht="29.15" hidden="false" customHeight="false" outlineLevel="0" collapsed="false">
      <c r="A22" s="15" t="s">
        <v>83</v>
      </c>
      <c r="B22" s="25" t="s">
        <v>84</v>
      </c>
      <c r="C22" s="16" t="s">
        <v>15</v>
      </c>
      <c r="D22" s="17" t="s">
        <v>85</v>
      </c>
      <c r="E22" s="18" t="s">
        <v>17</v>
      </c>
      <c r="F22" s="18" t="s">
        <v>68</v>
      </c>
      <c r="G22" s="18" t="n">
        <v>1</v>
      </c>
      <c r="H22" s="19" t="n">
        <v>200</v>
      </c>
      <c r="I22" s="20"/>
      <c r="J22" s="19"/>
      <c r="K22" s="18" t="s">
        <v>46</v>
      </c>
    </row>
    <row r="23" s="30" customFormat="true" ht="39.55" hidden="false" customHeight="false" outlineLevel="0" collapsed="false">
      <c r="A23" s="15" t="s">
        <v>86</v>
      </c>
      <c r="B23" s="25" t="s">
        <v>87</v>
      </c>
      <c r="C23" s="16" t="s">
        <v>15</v>
      </c>
      <c r="D23" s="17" t="s">
        <v>88</v>
      </c>
      <c r="E23" s="27" t="s">
        <v>17</v>
      </c>
      <c r="F23" s="18" t="s">
        <v>68</v>
      </c>
      <c r="G23" s="18" t="n">
        <v>1</v>
      </c>
      <c r="H23" s="19" t="n">
        <v>400</v>
      </c>
      <c r="I23" s="28" t="s">
        <v>69</v>
      </c>
      <c r="J23" s="29"/>
      <c r="K23" s="18" t="s">
        <v>46</v>
      </c>
    </row>
    <row r="24" s="22" customFormat="true" ht="29.15" hidden="false" customHeight="false" outlineLevel="0" collapsed="false">
      <c r="A24" s="15"/>
      <c r="B24" s="25"/>
      <c r="C24" s="15"/>
      <c r="D24" s="18" t="s">
        <v>89</v>
      </c>
      <c r="E24" s="18"/>
      <c r="F24" s="18"/>
      <c r="G24" s="18"/>
      <c r="H24" s="19" t="n">
        <f aca="false">SUM(H17:H23)</f>
        <v>1600</v>
      </c>
      <c r="I24" s="20"/>
      <c r="J24" s="19"/>
      <c r="K24" s="18"/>
    </row>
    <row r="25" s="22" customFormat="true" ht="31" hidden="false" customHeight="true" outlineLevel="0" collapsed="false">
      <c r="A25" s="11" t="s">
        <v>90</v>
      </c>
      <c r="B25" s="11"/>
      <c r="C25" s="11"/>
      <c r="D25" s="11"/>
      <c r="E25" s="18"/>
      <c r="F25" s="18"/>
      <c r="G25" s="18"/>
      <c r="H25" s="19"/>
      <c r="I25" s="20"/>
      <c r="J25" s="19"/>
      <c r="K25" s="18"/>
    </row>
    <row r="26" s="22" customFormat="true" ht="52.2" hidden="false" customHeight="false" outlineLevel="0" collapsed="false">
      <c r="A26" s="15" t="s">
        <v>91</v>
      </c>
      <c r="B26" s="31" t="s">
        <v>92</v>
      </c>
      <c r="C26" s="21" t="s">
        <v>15</v>
      </c>
      <c r="D26" s="17" t="s">
        <v>93</v>
      </c>
      <c r="E26" s="18" t="s">
        <v>17</v>
      </c>
      <c r="F26" s="18" t="s">
        <v>18</v>
      </c>
      <c r="G26" s="18" t="n">
        <v>1</v>
      </c>
      <c r="H26" s="19" t="n">
        <v>450</v>
      </c>
      <c r="I26" s="20" t="s">
        <v>42</v>
      </c>
      <c r="J26" s="19"/>
      <c r="K26" s="18" t="s">
        <v>30</v>
      </c>
    </row>
    <row r="27" s="22" customFormat="true" ht="39.55" hidden="false" customHeight="false" outlineLevel="0" collapsed="false">
      <c r="A27" s="15" t="s">
        <v>94</v>
      </c>
      <c r="B27" s="18" t="s">
        <v>95</v>
      </c>
      <c r="C27" s="21" t="s">
        <v>15</v>
      </c>
      <c r="D27" s="17" t="s">
        <v>96</v>
      </c>
      <c r="E27" s="18" t="s">
        <v>17</v>
      </c>
      <c r="F27" s="18" t="s">
        <v>18</v>
      </c>
      <c r="G27" s="18" t="n">
        <v>1</v>
      </c>
      <c r="H27" s="19" t="n">
        <v>450</v>
      </c>
      <c r="I27" s="20" t="s">
        <v>97</v>
      </c>
      <c r="J27" s="19"/>
      <c r="K27" s="18" t="s">
        <v>30</v>
      </c>
    </row>
    <row r="28" s="22" customFormat="true" ht="39.55" hidden="false" customHeight="false" outlineLevel="0" collapsed="false">
      <c r="A28" s="15" t="s">
        <v>98</v>
      </c>
      <c r="B28" s="31" t="s">
        <v>99</v>
      </c>
      <c r="C28" s="21" t="s">
        <v>15</v>
      </c>
      <c r="D28" s="17" t="s">
        <v>100</v>
      </c>
      <c r="E28" s="18"/>
      <c r="F28" s="18" t="s">
        <v>18</v>
      </c>
      <c r="G28" s="18" t="n">
        <v>1</v>
      </c>
      <c r="H28" s="19" t="n">
        <v>450</v>
      </c>
      <c r="I28" s="20" t="s">
        <v>97</v>
      </c>
      <c r="J28" s="19"/>
      <c r="K28" s="18"/>
    </row>
    <row r="29" s="22" customFormat="true" ht="39.55" hidden="false" customHeight="false" outlineLevel="0" collapsed="false">
      <c r="A29" s="15" t="s">
        <v>101</v>
      </c>
      <c r="B29" s="18" t="s">
        <v>102</v>
      </c>
      <c r="C29" s="21" t="s">
        <v>15</v>
      </c>
      <c r="D29" s="17" t="s">
        <v>103</v>
      </c>
      <c r="E29" s="18" t="s">
        <v>17</v>
      </c>
      <c r="F29" s="18" t="s">
        <v>18</v>
      </c>
      <c r="G29" s="18" t="n">
        <v>1</v>
      </c>
      <c r="H29" s="19" t="n">
        <v>450</v>
      </c>
      <c r="I29" s="20" t="s">
        <v>97</v>
      </c>
      <c r="J29" s="19"/>
      <c r="K29" s="18" t="s">
        <v>30</v>
      </c>
    </row>
    <row r="30" s="22" customFormat="true" ht="29.15" hidden="false" customHeight="false" outlineLevel="0" collapsed="false">
      <c r="A30" s="15"/>
      <c r="B30" s="18"/>
      <c r="C30" s="18"/>
      <c r="D30" s="18" t="s">
        <v>104</v>
      </c>
      <c r="E30" s="18"/>
      <c r="G30" s="18"/>
      <c r="H30" s="19" t="n">
        <f aca="false">SUM(H26:H29)</f>
        <v>1800</v>
      </c>
      <c r="I30" s="20"/>
      <c r="J30" s="19"/>
      <c r="K30" s="18"/>
    </row>
    <row r="31" s="22" customFormat="true" ht="31" hidden="false" customHeight="true" outlineLevel="0" collapsed="false">
      <c r="A31" s="11" t="s">
        <v>105</v>
      </c>
      <c r="B31" s="11"/>
      <c r="C31" s="11"/>
      <c r="D31" s="11"/>
      <c r="E31" s="18"/>
      <c r="F31" s="18"/>
      <c r="G31" s="18"/>
      <c r="H31" s="19"/>
      <c r="I31" s="20"/>
      <c r="J31" s="19"/>
      <c r="K31" s="18"/>
    </row>
    <row r="32" s="22" customFormat="true" ht="29.15" hidden="false" customHeight="false" outlineLevel="0" collapsed="false">
      <c r="A32" s="15" t="s">
        <v>106</v>
      </c>
      <c r="B32" s="31" t="s">
        <v>107</v>
      </c>
      <c r="C32" s="18" t="s">
        <v>15</v>
      </c>
      <c r="D32" s="17" t="s">
        <v>108</v>
      </c>
      <c r="E32" s="18" t="s">
        <v>17</v>
      </c>
      <c r="F32" s="18" t="s">
        <v>109</v>
      </c>
      <c r="G32" s="18" t="n">
        <v>1</v>
      </c>
      <c r="H32" s="19" t="n">
        <v>150</v>
      </c>
      <c r="I32" s="20" t="s">
        <v>19</v>
      </c>
      <c r="J32" s="19"/>
      <c r="K32" s="18" t="s">
        <v>46</v>
      </c>
    </row>
    <row r="33" s="22" customFormat="true" ht="29.15" hidden="false" customHeight="false" outlineLevel="0" collapsed="false">
      <c r="A33" s="15" t="s">
        <v>110</v>
      </c>
      <c r="B33" s="31" t="s">
        <v>111</v>
      </c>
      <c r="C33" s="18" t="s">
        <v>15</v>
      </c>
      <c r="D33" s="17" t="s">
        <v>112</v>
      </c>
      <c r="E33" s="18" t="s">
        <v>17</v>
      </c>
      <c r="F33" s="18" t="s">
        <v>109</v>
      </c>
      <c r="G33" s="18" t="n">
        <v>1</v>
      </c>
      <c r="H33" s="19" t="n">
        <v>150</v>
      </c>
      <c r="I33" s="20" t="s">
        <v>19</v>
      </c>
      <c r="J33" s="19"/>
      <c r="K33" s="18" t="s">
        <v>46</v>
      </c>
    </row>
    <row r="34" s="22" customFormat="true" ht="29.15" hidden="false" customHeight="false" outlineLevel="0" collapsed="false">
      <c r="A34" s="15"/>
      <c r="B34" s="18"/>
      <c r="C34" s="18"/>
      <c r="D34" s="18" t="s">
        <v>113</v>
      </c>
      <c r="E34" s="18" t="s">
        <v>17</v>
      </c>
      <c r="F34" s="18"/>
      <c r="G34" s="18"/>
      <c r="H34" s="19" t="n">
        <f aca="false">SUM(H32:H33)</f>
        <v>300</v>
      </c>
      <c r="I34" s="20"/>
      <c r="J34" s="19"/>
      <c r="K34" s="18"/>
    </row>
    <row r="35" s="22" customFormat="true" ht="31" hidden="false" customHeight="true" outlineLevel="0" collapsed="false">
      <c r="A35" s="11" t="s">
        <v>114</v>
      </c>
      <c r="B35" s="11"/>
      <c r="C35" s="11"/>
      <c r="D35" s="11"/>
      <c r="E35" s="18"/>
      <c r="F35" s="18"/>
      <c r="G35" s="18"/>
      <c r="H35" s="19"/>
      <c r="I35" s="20"/>
      <c r="J35" s="19"/>
      <c r="K35" s="18"/>
    </row>
    <row r="36" s="22" customFormat="true" ht="29.15" hidden="false" customHeight="false" outlineLevel="0" collapsed="false">
      <c r="A36" s="15" t="s">
        <v>115</v>
      </c>
      <c r="B36" s="31" t="s">
        <v>116</v>
      </c>
      <c r="C36" s="18" t="s">
        <v>117</v>
      </c>
      <c r="D36" s="17" t="s">
        <v>118</v>
      </c>
      <c r="E36" s="18" t="s">
        <v>17</v>
      </c>
      <c r="F36" s="18" t="s">
        <v>119</v>
      </c>
      <c r="G36" s="18" t="n">
        <v>1</v>
      </c>
      <c r="H36" s="19" t="n">
        <v>100</v>
      </c>
      <c r="I36" s="20" t="s">
        <v>19</v>
      </c>
      <c r="J36" s="19"/>
      <c r="K36" s="18" t="s">
        <v>46</v>
      </c>
    </row>
    <row r="37" s="22" customFormat="true" ht="29.15" hidden="false" customHeight="false" outlineLevel="0" collapsed="false">
      <c r="A37" s="15" t="s">
        <v>120</v>
      </c>
      <c r="B37" s="31" t="s">
        <v>121</v>
      </c>
      <c r="C37" s="18" t="s">
        <v>117</v>
      </c>
      <c r="D37" s="17" t="s">
        <v>122</v>
      </c>
      <c r="E37" s="18" t="s">
        <v>17</v>
      </c>
      <c r="F37" s="18" t="s">
        <v>119</v>
      </c>
      <c r="G37" s="18" t="n">
        <v>1</v>
      </c>
      <c r="H37" s="19" t="n">
        <v>100</v>
      </c>
      <c r="I37" s="20" t="s">
        <v>19</v>
      </c>
      <c r="J37" s="19"/>
      <c r="K37" s="18" t="s">
        <v>46</v>
      </c>
    </row>
    <row r="38" s="22" customFormat="true" ht="29.15" hidden="false" customHeight="false" outlineLevel="0" collapsed="false">
      <c r="A38" s="15" t="s">
        <v>123</v>
      </c>
      <c r="B38" s="31" t="s">
        <v>124</v>
      </c>
      <c r="C38" s="18" t="s">
        <v>117</v>
      </c>
      <c r="D38" s="17" t="s">
        <v>125</v>
      </c>
      <c r="E38" s="18" t="s">
        <v>17</v>
      </c>
      <c r="F38" s="18" t="s">
        <v>119</v>
      </c>
      <c r="G38" s="18" t="n">
        <v>1</v>
      </c>
      <c r="H38" s="19" t="n">
        <v>100</v>
      </c>
      <c r="I38" s="20" t="s">
        <v>19</v>
      </c>
      <c r="J38" s="19"/>
      <c r="K38" s="18" t="s">
        <v>46</v>
      </c>
    </row>
    <row r="39" s="22" customFormat="true" ht="29.15" hidden="false" customHeight="false" outlineLevel="0" collapsed="false">
      <c r="A39" s="15" t="s">
        <v>126</v>
      </c>
      <c r="B39" s="31" t="s">
        <v>127</v>
      </c>
      <c r="C39" s="18" t="s">
        <v>117</v>
      </c>
      <c r="D39" s="17" t="s">
        <v>128</v>
      </c>
      <c r="E39" s="18" t="s">
        <v>17</v>
      </c>
      <c r="F39" s="18" t="s">
        <v>119</v>
      </c>
      <c r="G39" s="18" t="n">
        <v>1</v>
      </c>
      <c r="H39" s="19" t="n">
        <v>100</v>
      </c>
      <c r="I39" s="20" t="s">
        <v>19</v>
      </c>
      <c r="J39" s="19"/>
      <c r="K39" s="18" t="s">
        <v>46</v>
      </c>
    </row>
    <row r="40" s="22" customFormat="true" ht="29.15" hidden="false" customHeight="false" outlineLevel="0" collapsed="false">
      <c r="A40" s="15" t="s">
        <v>129</v>
      </c>
      <c r="B40" s="31" t="s">
        <v>130</v>
      </c>
      <c r="C40" s="18" t="s">
        <v>117</v>
      </c>
      <c r="D40" s="17" t="s">
        <v>131</v>
      </c>
      <c r="E40" s="18" t="s">
        <v>17</v>
      </c>
      <c r="F40" s="18" t="s">
        <v>119</v>
      </c>
      <c r="G40" s="18" t="n">
        <v>1</v>
      </c>
      <c r="H40" s="19" t="n">
        <v>100</v>
      </c>
      <c r="I40" s="20" t="s">
        <v>19</v>
      </c>
      <c r="J40" s="19"/>
      <c r="K40" s="18" t="s">
        <v>46</v>
      </c>
    </row>
    <row r="41" s="22" customFormat="true" ht="29.15" hidden="false" customHeight="false" outlineLevel="0" collapsed="false">
      <c r="A41" s="15" t="s">
        <v>132</v>
      </c>
      <c r="B41" s="31" t="s">
        <v>133</v>
      </c>
      <c r="C41" s="18" t="s">
        <v>117</v>
      </c>
      <c r="D41" s="17" t="s">
        <v>134</v>
      </c>
      <c r="E41" s="18" t="s">
        <v>17</v>
      </c>
      <c r="F41" s="18" t="s">
        <v>119</v>
      </c>
      <c r="G41" s="18" t="n">
        <v>1</v>
      </c>
      <c r="H41" s="19" t="n">
        <v>100</v>
      </c>
      <c r="I41" s="20" t="s">
        <v>19</v>
      </c>
      <c r="J41" s="19"/>
      <c r="K41" s="18" t="s">
        <v>46</v>
      </c>
    </row>
    <row r="42" s="22" customFormat="true" ht="29.15" hidden="false" customHeight="false" outlineLevel="0" collapsed="false">
      <c r="A42" s="15" t="s">
        <v>135</v>
      </c>
      <c r="B42" s="31" t="s">
        <v>136</v>
      </c>
      <c r="C42" s="18" t="s">
        <v>117</v>
      </c>
      <c r="D42" s="17" t="s">
        <v>137</v>
      </c>
      <c r="E42" s="18" t="s">
        <v>17</v>
      </c>
      <c r="F42" s="18" t="s">
        <v>119</v>
      </c>
      <c r="G42" s="18" t="n">
        <v>1</v>
      </c>
      <c r="H42" s="19" t="n">
        <v>100</v>
      </c>
      <c r="I42" s="20" t="s">
        <v>19</v>
      </c>
      <c r="J42" s="19"/>
      <c r="K42" s="18" t="s">
        <v>46</v>
      </c>
    </row>
    <row r="43" s="22" customFormat="true" ht="29.15" hidden="false" customHeight="false" outlineLevel="0" collapsed="false">
      <c r="A43" s="15" t="s">
        <v>138</v>
      </c>
      <c r="B43" s="31" t="s">
        <v>139</v>
      </c>
      <c r="C43" s="18" t="s">
        <v>117</v>
      </c>
      <c r="D43" s="17" t="s">
        <v>140</v>
      </c>
      <c r="E43" s="18" t="s">
        <v>17</v>
      </c>
      <c r="F43" s="18" t="s">
        <v>119</v>
      </c>
      <c r="G43" s="18" t="n">
        <v>1</v>
      </c>
      <c r="H43" s="19" t="n">
        <v>100</v>
      </c>
      <c r="I43" s="20" t="s">
        <v>19</v>
      </c>
      <c r="J43" s="19"/>
      <c r="K43" s="18" t="s">
        <v>46</v>
      </c>
    </row>
    <row r="44" s="22" customFormat="true" ht="45" hidden="false" customHeight="true" outlineLevel="0" collapsed="false">
      <c r="A44" s="15" t="s">
        <v>141</v>
      </c>
      <c r="B44" s="31" t="s">
        <v>142</v>
      </c>
      <c r="C44" s="18" t="s">
        <v>117</v>
      </c>
      <c r="D44" s="17" t="s">
        <v>143</v>
      </c>
      <c r="E44" s="18" t="s">
        <v>17</v>
      </c>
      <c r="F44" s="18"/>
      <c r="G44" s="18" t="n">
        <v>1</v>
      </c>
      <c r="H44" s="19" t="n">
        <v>100</v>
      </c>
      <c r="I44" s="20" t="s">
        <v>19</v>
      </c>
      <c r="J44" s="19"/>
      <c r="K44" s="18" t="s">
        <v>46</v>
      </c>
    </row>
    <row r="45" s="22" customFormat="true" ht="29.15" hidden="false" customHeight="false" outlineLevel="0" collapsed="false">
      <c r="A45" s="15" t="s">
        <v>144</v>
      </c>
      <c r="B45" s="31" t="s">
        <v>145</v>
      </c>
      <c r="C45" s="18" t="s">
        <v>117</v>
      </c>
      <c r="D45" s="17" t="s">
        <v>146</v>
      </c>
      <c r="E45" s="18" t="s">
        <v>17</v>
      </c>
      <c r="F45" s="18" t="s">
        <v>119</v>
      </c>
      <c r="G45" s="18" t="n">
        <v>1</v>
      </c>
      <c r="H45" s="19" t="n">
        <v>100</v>
      </c>
      <c r="I45" s="20" t="s">
        <v>19</v>
      </c>
      <c r="J45" s="19"/>
      <c r="K45" s="18" t="s">
        <v>46</v>
      </c>
    </row>
    <row r="46" s="22" customFormat="true" ht="29.15" hidden="false" customHeight="false" outlineLevel="0" collapsed="false">
      <c r="A46" s="15" t="s">
        <v>147</v>
      </c>
      <c r="B46" s="31" t="s">
        <v>148</v>
      </c>
      <c r="C46" s="18" t="s">
        <v>117</v>
      </c>
      <c r="D46" s="17" t="s">
        <v>149</v>
      </c>
      <c r="E46" s="18" t="s">
        <v>17</v>
      </c>
      <c r="F46" s="18" t="s">
        <v>119</v>
      </c>
      <c r="G46" s="18" t="n">
        <v>1</v>
      </c>
      <c r="H46" s="19" t="n">
        <v>100</v>
      </c>
      <c r="I46" s="20" t="s">
        <v>19</v>
      </c>
      <c r="J46" s="19"/>
      <c r="K46" s="18" t="s">
        <v>46</v>
      </c>
    </row>
    <row r="47" s="32" customFormat="true" ht="45" hidden="false" customHeight="true" outlineLevel="0" collapsed="false">
      <c r="A47" s="15" t="s">
        <v>150</v>
      </c>
      <c r="B47" s="31" t="s">
        <v>151</v>
      </c>
      <c r="C47" s="18" t="s">
        <v>117</v>
      </c>
      <c r="D47" s="17" t="s">
        <v>152</v>
      </c>
      <c r="E47" s="18" t="s">
        <v>17</v>
      </c>
      <c r="F47" s="18" t="s">
        <v>119</v>
      </c>
      <c r="G47" s="18" t="n">
        <v>1</v>
      </c>
      <c r="H47" s="19" t="n">
        <v>100</v>
      </c>
      <c r="I47" s="20" t="s">
        <v>19</v>
      </c>
      <c r="J47" s="19"/>
      <c r="K47" s="18" t="s">
        <v>46</v>
      </c>
    </row>
    <row r="48" s="22" customFormat="true" ht="29.15" hidden="false" customHeight="false" outlineLevel="0" collapsed="false">
      <c r="A48" s="15" t="s">
        <v>153</v>
      </c>
      <c r="B48" s="31" t="s">
        <v>154</v>
      </c>
      <c r="C48" s="18" t="s">
        <v>117</v>
      </c>
      <c r="D48" s="17" t="s">
        <v>155</v>
      </c>
      <c r="E48" s="18" t="s">
        <v>17</v>
      </c>
      <c r="F48" s="18" t="s">
        <v>119</v>
      </c>
      <c r="G48" s="18" t="n">
        <v>1</v>
      </c>
      <c r="H48" s="19" t="n">
        <v>100</v>
      </c>
      <c r="I48" s="20" t="s">
        <v>19</v>
      </c>
      <c r="J48" s="19"/>
      <c r="K48" s="18" t="s">
        <v>46</v>
      </c>
    </row>
    <row r="49" s="22" customFormat="true" ht="29.15" hidden="false" customHeight="false" outlineLevel="0" collapsed="false">
      <c r="A49" s="15" t="s">
        <v>156</v>
      </c>
      <c r="B49" s="31" t="s">
        <v>157</v>
      </c>
      <c r="C49" s="18" t="s">
        <v>117</v>
      </c>
      <c r="D49" s="17" t="s">
        <v>158</v>
      </c>
      <c r="E49" s="18" t="s">
        <v>17</v>
      </c>
      <c r="F49" s="18" t="s">
        <v>119</v>
      </c>
      <c r="G49" s="18" t="n">
        <v>1</v>
      </c>
      <c r="H49" s="19" t="n">
        <v>100</v>
      </c>
      <c r="I49" s="20" t="s">
        <v>19</v>
      </c>
      <c r="J49" s="19"/>
      <c r="K49" s="18" t="s">
        <v>46</v>
      </c>
    </row>
    <row r="50" s="22" customFormat="true" ht="29.15" hidden="false" customHeight="false" outlineLevel="0" collapsed="false">
      <c r="A50" s="15" t="s">
        <v>159</v>
      </c>
      <c r="B50" s="31" t="s">
        <v>160</v>
      </c>
      <c r="C50" s="18" t="s">
        <v>117</v>
      </c>
      <c r="D50" s="17" t="s">
        <v>161</v>
      </c>
      <c r="E50" s="18" t="s">
        <v>17</v>
      </c>
      <c r="F50" s="18" t="s">
        <v>119</v>
      </c>
      <c r="G50" s="18" t="n">
        <v>1</v>
      </c>
      <c r="H50" s="19" t="n">
        <v>100</v>
      </c>
      <c r="I50" s="20" t="s">
        <v>19</v>
      </c>
      <c r="J50" s="19"/>
      <c r="K50" s="18" t="s">
        <v>46</v>
      </c>
    </row>
    <row r="51" s="22" customFormat="true" ht="29.15" hidden="false" customHeight="false" outlineLevel="0" collapsed="false">
      <c r="A51" s="15" t="s">
        <v>162</v>
      </c>
      <c r="B51" s="31" t="s">
        <v>163</v>
      </c>
      <c r="C51" s="18" t="s">
        <v>117</v>
      </c>
      <c r="D51" s="17" t="s">
        <v>164</v>
      </c>
      <c r="E51" s="18" t="s">
        <v>17</v>
      </c>
      <c r="F51" s="18" t="s">
        <v>119</v>
      </c>
      <c r="G51" s="18" t="n">
        <v>1</v>
      </c>
      <c r="H51" s="19" t="n">
        <v>100</v>
      </c>
      <c r="I51" s="20" t="s">
        <v>19</v>
      </c>
      <c r="J51" s="19"/>
      <c r="K51" s="18" t="s">
        <v>46</v>
      </c>
      <c r="L51" s="33"/>
      <c r="M51" s="33"/>
      <c r="N51" s="33"/>
      <c r="O51" s="33"/>
      <c r="P51" s="34"/>
      <c r="Q51" s="34"/>
      <c r="R51" s="34"/>
      <c r="S51" s="33"/>
      <c r="T51" s="33"/>
      <c r="U51" s="33"/>
      <c r="V51" s="33"/>
      <c r="W51" s="33"/>
      <c r="X51" s="33"/>
      <c r="Y51" s="33"/>
      <c r="Z51" s="34"/>
      <c r="AA51" s="34"/>
      <c r="AB51" s="34"/>
      <c r="AC51" s="33"/>
      <c r="AD51" s="33"/>
      <c r="AE51" s="33"/>
      <c r="AF51" s="33"/>
      <c r="AG51" s="33"/>
      <c r="AH51" s="33"/>
      <c r="AI51" s="33"/>
      <c r="AJ51" s="34"/>
      <c r="AK51" s="34"/>
      <c r="AL51" s="34"/>
      <c r="AM51" s="33"/>
      <c r="AN51" s="33"/>
      <c r="AO51" s="33"/>
      <c r="AP51" s="33"/>
      <c r="AQ51" s="33"/>
      <c r="AR51" s="33"/>
      <c r="AS51" s="33"/>
      <c r="AT51" s="34"/>
      <c r="AU51" s="34"/>
      <c r="AV51" s="34"/>
      <c r="AW51" s="33"/>
      <c r="AX51" s="33"/>
      <c r="AY51" s="33"/>
      <c r="AZ51" s="33"/>
      <c r="BA51" s="33"/>
      <c r="BB51" s="33"/>
      <c r="BC51" s="33"/>
      <c r="BD51" s="34"/>
      <c r="BE51" s="34"/>
      <c r="BF51" s="34"/>
      <c r="BG51" s="33"/>
      <c r="BH51" s="33"/>
      <c r="BI51" s="33"/>
      <c r="BJ51" s="33"/>
      <c r="BK51" s="33"/>
      <c r="BL51" s="33"/>
      <c r="BM51" s="33"/>
      <c r="BN51" s="34"/>
      <c r="BO51" s="34"/>
      <c r="BP51" s="34"/>
      <c r="BQ51" s="33"/>
      <c r="BR51" s="33"/>
      <c r="BS51" s="33"/>
      <c r="BT51" s="33"/>
      <c r="BU51" s="33"/>
      <c r="BV51" s="33"/>
      <c r="BW51" s="33"/>
      <c r="BX51" s="34"/>
      <c r="BY51" s="34"/>
      <c r="BZ51" s="34"/>
      <c r="CA51" s="33"/>
      <c r="CB51" s="33"/>
      <c r="CC51" s="33"/>
      <c r="CD51" s="33"/>
      <c r="CE51" s="33"/>
      <c r="CF51" s="33"/>
      <c r="CG51" s="33"/>
      <c r="CH51" s="34"/>
      <c r="CI51" s="34"/>
      <c r="CJ51" s="34"/>
      <c r="CK51" s="33"/>
      <c r="CL51" s="33"/>
      <c r="CM51" s="33"/>
      <c r="CN51" s="33"/>
      <c r="CO51" s="33"/>
      <c r="CP51" s="33"/>
      <c r="CQ51" s="33"/>
      <c r="CR51" s="34"/>
      <c r="CS51" s="34"/>
      <c r="CT51" s="34"/>
      <c r="CU51" s="33"/>
      <c r="CV51" s="33"/>
      <c r="CW51" s="33"/>
      <c r="CX51" s="33"/>
      <c r="CY51" s="33"/>
      <c r="CZ51" s="33"/>
      <c r="DA51" s="33"/>
      <c r="DB51" s="34"/>
      <c r="DC51" s="34"/>
      <c r="DD51" s="34"/>
      <c r="DE51" s="33"/>
      <c r="DF51" s="33"/>
      <c r="DG51" s="33"/>
      <c r="DH51" s="33"/>
      <c r="DI51" s="33"/>
      <c r="DJ51" s="33"/>
      <c r="DK51" s="33"/>
      <c r="DL51" s="34"/>
      <c r="DM51" s="34"/>
      <c r="DN51" s="34"/>
      <c r="DO51" s="33"/>
      <c r="DP51" s="33"/>
      <c r="DQ51" s="33"/>
      <c r="DR51" s="33"/>
      <c r="DS51" s="33"/>
      <c r="DT51" s="33"/>
      <c r="DU51" s="33"/>
      <c r="DV51" s="34"/>
      <c r="DW51" s="34"/>
      <c r="DX51" s="34"/>
      <c r="DY51" s="33"/>
      <c r="DZ51" s="33"/>
      <c r="EA51" s="33"/>
      <c r="EB51" s="33"/>
      <c r="EC51" s="33"/>
      <c r="ED51" s="33"/>
      <c r="EE51" s="33"/>
      <c r="EF51" s="34"/>
      <c r="EG51" s="34"/>
      <c r="EH51" s="34"/>
      <c r="EI51" s="33"/>
      <c r="EJ51" s="33"/>
      <c r="EK51" s="33"/>
      <c r="EL51" s="33"/>
      <c r="EM51" s="33"/>
      <c r="EN51" s="33"/>
      <c r="EO51" s="33"/>
      <c r="EP51" s="34"/>
      <c r="EQ51" s="34"/>
      <c r="ER51" s="34"/>
      <c r="ES51" s="33"/>
      <c r="ET51" s="33"/>
      <c r="EU51" s="33"/>
      <c r="EV51" s="33"/>
      <c r="EW51" s="33"/>
      <c r="EX51" s="33"/>
      <c r="EY51" s="33"/>
      <c r="EZ51" s="34"/>
      <c r="FA51" s="34"/>
      <c r="FB51" s="34"/>
      <c r="FC51" s="33"/>
      <c r="FD51" s="33"/>
      <c r="FE51" s="33"/>
      <c r="FF51" s="33"/>
      <c r="FG51" s="33"/>
      <c r="FH51" s="33"/>
      <c r="FI51" s="33"/>
      <c r="FJ51" s="34"/>
      <c r="FK51" s="34"/>
      <c r="FL51" s="34"/>
      <c r="FM51" s="33"/>
      <c r="FN51" s="33"/>
      <c r="FO51" s="33"/>
      <c r="FP51" s="33"/>
      <c r="FQ51" s="33"/>
      <c r="FR51" s="33"/>
      <c r="FS51" s="33"/>
      <c r="FT51" s="34"/>
      <c r="FU51" s="34"/>
      <c r="FV51" s="34"/>
      <c r="FW51" s="33"/>
      <c r="FX51" s="33"/>
      <c r="FY51" s="33"/>
      <c r="FZ51" s="33"/>
      <c r="GA51" s="33"/>
      <c r="GB51" s="33"/>
      <c r="GC51" s="33"/>
      <c r="GD51" s="34"/>
      <c r="GE51" s="34"/>
      <c r="GF51" s="34"/>
      <c r="GG51" s="33"/>
      <c r="GH51" s="33"/>
      <c r="GI51" s="33"/>
      <c r="GJ51" s="33"/>
      <c r="GK51" s="33"/>
      <c r="GL51" s="33"/>
      <c r="GM51" s="33"/>
      <c r="GN51" s="34"/>
      <c r="GO51" s="34"/>
      <c r="GP51" s="34"/>
      <c r="GQ51" s="33"/>
      <c r="GR51" s="33"/>
      <c r="GS51" s="33"/>
      <c r="GT51" s="33"/>
      <c r="GU51" s="33"/>
      <c r="GV51" s="33"/>
      <c r="GW51" s="33"/>
      <c r="GX51" s="34"/>
      <c r="GY51" s="34"/>
      <c r="GZ51" s="34"/>
      <c r="HA51" s="33"/>
      <c r="HB51" s="33"/>
      <c r="HC51" s="33"/>
      <c r="HD51" s="33"/>
      <c r="HE51" s="33"/>
      <c r="HF51" s="33"/>
      <c r="HG51" s="33"/>
      <c r="HH51" s="34"/>
      <c r="HI51" s="34"/>
      <c r="HJ51" s="34"/>
      <c r="HK51" s="33"/>
      <c r="HL51" s="33"/>
      <c r="HM51" s="33"/>
      <c r="HN51" s="33"/>
      <c r="HO51" s="33"/>
      <c r="HP51" s="33"/>
      <c r="HQ51" s="33"/>
      <c r="HR51" s="34"/>
      <c r="HS51" s="34"/>
      <c r="HT51" s="34"/>
      <c r="HU51" s="33"/>
      <c r="HV51" s="33"/>
      <c r="HW51" s="33"/>
      <c r="HX51" s="33"/>
      <c r="HY51" s="33"/>
      <c r="HZ51" s="33"/>
      <c r="IA51" s="33"/>
      <c r="IB51" s="34"/>
      <c r="IC51" s="34"/>
      <c r="ID51" s="34"/>
      <c r="IE51" s="33"/>
      <c r="IF51" s="33"/>
      <c r="IG51" s="33"/>
      <c r="IH51" s="33"/>
      <c r="II51" s="33"/>
      <c r="IJ51" s="33"/>
      <c r="IK51" s="33"/>
      <c r="IL51" s="34"/>
      <c r="IM51" s="34"/>
      <c r="IN51" s="34"/>
      <c r="IO51" s="33"/>
      <c r="IP51" s="33"/>
      <c r="IQ51" s="33"/>
      <c r="IR51" s="33"/>
      <c r="IS51" s="33"/>
      <c r="IT51" s="33"/>
      <c r="IU51" s="33"/>
    </row>
    <row r="52" s="22" customFormat="true" ht="29.15" hidden="false" customHeight="false" outlineLevel="0" collapsed="false">
      <c r="A52" s="15" t="s">
        <v>165</v>
      </c>
      <c r="B52" s="31" t="s">
        <v>166</v>
      </c>
      <c r="C52" s="18" t="s">
        <v>117</v>
      </c>
      <c r="D52" s="17" t="s">
        <v>167</v>
      </c>
      <c r="E52" s="18" t="s">
        <v>17</v>
      </c>
      <c r="F52" s="18" t="s">
        <v>119</v>
      </c>
      <c r="G52" s="18" t="n">
        <v>1</v>
      </c>
      <c r="H52" s="19" t="n">
        <v>100</v>
      </c>
      <c r="I52" s="20" t="s">
        <v>19</v>
      </c>
      <c r="J52" s="19"/>
      <c r="K52" s="18" t="s">
        <v>46</v>
      </c>
    </row>
    <row r="53" s="22" customFormat="true" ht="29.15" hidden="false" customHeight="false" outlineLevel="0" collapsed="false">
      <c r="A53" s="15" t="s">
        <v>168</v>
      </c>
      <c r="B53" s="31" t="s">
        <v>169</v>
      </c>
      <c r="C53" s="18" t="s">
        <v>117</v>
      </c>
      <c r="D53" s="17" t="s">
        <v>170</v>
      </c>
      <c r="E53" s="18" t="s">
        <v>17</v>
      </c>
      <c r="F53" s="18" t="s">
        <v>119</v>
      </c>
      <c r="G53" s="18" t="n">
        <v>1</v>
      </c>
      <c r="H53" s="19" t="n">
        <v>100</v>
      </c>
      <c r="I53" s="20" t="s">
        <v>19</v>
      </c>
      <c r="J53" s="19"/>
      <c r="K53" s="18" t="s">
        <v>46</v>
      </c>
    </row>
    <row r="54" s="22" customFormat="true" ht="29.15" hidden="false" customHeight="false" outlineLevel="0" collapsed="false">
      <c r="A54" s="15" t="s">
        <v>171</v>
      </c>
      <c r="B54" s="31" t="s">
        <v>172</v>
      </c>
      <c r="C54" s="18" t="s">
        <v>117</v>
      </c>
      <c r="D54" s="17" t="s">
        <v>173</v>
      </c>
      <c r="E54" s="18" t="s">
        <v>17</v>
      </c>
      <c r="F54" s="18" t="s">
        <v>119</v>
      </c>
      <c r="G54" s="18" t="n">
        <v>1</v>
      </c>
      <c r="H54" s="19" t="n">
        <v>100</v>
      </c>
      <c r="I54" s="20" t="s">
        <v>19</v>
      </c>
      <c r="J54" s="19"/>
      <c r="K54" s="18" t="s">
        <v>46</v>
      </c>
    </row>
    <row r="55" s="22" customFormat="true" ht="29.15" hidden="false" customHeight="false" outlineLevel="0" collapsed="false">
      <c r="A55" s="15" t="s">
        <v>174</v>
      </c>
      <c r="B55" s="31" t="s">
        <v>175</v>
      </c>
      <c r="C55" s="18" t="s">
        <v>117</v>
      </c>
      <c r="D55" s="17" t="s">
        <v>176</v>
      </c>
      <c r="E55" s="18" t="s">
        <v>17</v>
      </c>
      <c r="F55" s="18" t="s">
        <v>119</v>
      </c>
      <c r="G55" s="18" t="n">
        <v>1</v>
      </c>
      <c r="H55" s="19" t="n">
        <v>100</v>
      </c>
      <c r="I55" s="20" t="s">
        <v>19</v>
      </c>
      <c r="J55" s="19"/>
      <c r="K55" s="18" t="s">
        <v>46</v>
      </c>
    </row>
    <row r="56" s="22" customFormat="true" ht="29.15" hidden="false" customHeight="false" outlineLevel="0" collapsed="false">
      <c r="A56" s="15" t="s">
        <v>177</v>
      </c>
      <c r="B56" s="31" t="s">
        <v>178</v>
      </c>
      <c r="C56" s="18" t="s">
        <v>117</v>
      </c>
      <c r="D56" s="17" t="s">
        <v>179</v>
      </c>
      <c r="E56" s="18" t="s">
        <v>17</v>
      </c>
      <c r="F56" s="18" t="s">
        <v>119</v>
      </c>
      <c r="G56" s="18" t="n">
        <v>1</v>
      </c>
      <c r="H56" s="19" t="n">
        <v>100</v>
      </c>
      <c r="I56" s="20" t="s">
        <v>19</v>
      </c>
      <c r="J56" s="19"/>
      <c r="K56" s="18" t="s">
        <v>46</v>
      </c>
    </row>
    <row r="57" s="22" customFormat="true" ht="29.15" hidden="false" customHeight="false" outlineLevel="0" collapsed="false">
      <c r="A57" s="15" t="s">
        <v>180</v>
      </c>
      <c r="B57" s="31" t="s">
        <v>181</v>
      </c>
      <c r="C57" s="18" t="s">
        <v>117</v>
      </c>
      <c r="D57" s="17" t="s">
        <v>182</v>
      </c>
      <c r="E57" s="18" t="s">
        <v>17</v>
      </c>
      <c r="F57" s="18" t="s">
        <v>119</v>
      </c>
      <c r="G57" s="18" t="n">
        <v>1</v>
      </c>
      <c r="H57" s="19" t="n">
        <v>100</v>
      </c>
      <c r="I57" s="20" t="s">
        <v>19</v>
      </c>
      <c r="J57" s="19"/>
      <c r="K57" s="18" t="s">
        <v>46</v>
      </c>
    </row>
    <row r="58" s="22" customFormat="true" ht="39.55" hidden="false" customHeight="false" outlineLevel="0" collapsed="false">
      <c r="A58" s="15" t="s">
        <v>183</v>
      </c>
      <c r="B58" s="31" t="s">
        <v>184</v>
      </c>
      <c r="C58" s="18" t="s">
        <v>117</v>
      </c>
      <c r="D58" s="17" t="s">
        <v>185</v>
      </c>
      <c r="E58" s="18" t="s">
        <v>17</v>
      </c>
      <c r="F58" s="18" t="s">
        <v>119</v>
      </c>
      <c r="G58" s="18" t="n">
        <v>1</v>
      </c>
      <c r="H58" s="19" t="n">
        <v>100</v>
      </c>
      <c r="I58" s="20" t="s">
        <v>19</v>
      </c>
      <c r="J58" s="19"/>
      <c r="K58" s="18" t="s">
        <v>46</v>
      </c>
    </row>
    <row r="59" s="22" customFormat="true" ht="29.15" hidden="false" customHeight="false" outlineLevel="0" collapsed="false">
      <c r="A59" s="15" t="s">
        <v>186</v>
      </c>
      <c r="B59" s="31" t="s">
        <v>187</v>
      </c>
      <c r="C59" s="18" t="s">
        <v>117</v>
      </c>
      <c r="D59" s="35" t="s">
        <v>188</v>
      </c>
      <c r="E59" s="18" t="s">
        <v>17</v>
      </c>
      <c r="F59" s="18" t="s">
        <v>119</v>
      </c>
      <c r="G59" s="18" t="n">
        <v>1</v>
      </c>
      <c r="H59" s="19" t="n">
        <v>100</v>
      </c>
      <c r="I59" s="20" t="s">
        <v>19</v>
      </c>
      <c r="J59" s="19"/>
      <c r="K59" s="18" t="s">
        <v>46</v>
      </c>
    </row>
    <row r="60" s="22" customFormat="true" ht="29.15" hidden="false" customHeight="false" outlineLevel="0" collapsed="false">
      <c r="A60" s="15" t="s">
        <v>189</v>
      </c>
      <c r="B60" s="31" t="s">
        <v>190</v>
      </c>
      <c r="C60" s="21" t="s">
        <v>117</v>
      </c>
      <c r="D60" s="17" t="s">
        <v>191</v>
      </c>
      <c r="E60" s="18" t="s">
        <v>17</v>
      </c>
      <c r="F60" s="18" t="s">
        <v>119</v>
      </c>
      <c r="G60" s="18" t="n">
        <v>1</v>
      </c>
      <c r="H60" s="19" t="n">
        <v>100</v>
      </c>
      <c r="I60" s="20" t="s">
        <v>19</v>
      </c>
      <c r="J60" s="19"/>
      <c r="K60" s="18" t="s">
        <v>46</v>
      </c>
    </row>
    <row r="61" s="22" customFormat="true" ht="29.15" hidden="false" customHeight="false" outlineLevel="0" collapsed="false">
      <c r="A61" s="15" t="s">
        <v>192</v>
      </c>
      <c r="B61" s="31" t="s">
        <v>193</v>
      </c>
      <c r="C61" s="18" t="s">
        <v>117</v>
      </c>
      <c r="D61" s="17" t="s">
        <v>194</v>
      </c>
      <c r="E61" s="18" t="s">
        <v>17</v>
      </c>
      <c r="F61" s="18" t="s">
        <v>119</v>
      </c>
      <c r="G61" s="18" t="n">
        <v>1</v>
      </c>
      <c r="H61" s="19" t="n">
        <v>100</v>
      </c>
      <c r="I61" s="20" t="s">
        <v>19</v>
      </c>
      <c r="J61" s="19"/>
      <c r="K61" s="18" t="s">
        <v>46</v>
      </c>
    </row>
    <row r="62" s="22" customFormat="true" ht="29.15" hidden="false" customHeight="false" outlineLevel="0" collapsed="false">
      <c r="A62" s="15" t="s">
        <v>195</v>
      </c>
      <c r="B62" s="31" t="s">
        <v>196</v>
      </c>
      <c r="C62" s="18" t="s">
        <v>117</v>
      </c>
      <c r="D62" s="17" t="s">
        <v>197</v>
      </c>
      <c r="E62" s="18" t="s">
        <v>17</v>
      </c>
      <c r="F62" s="18" t="s">
        <v>119</v>
      </c>
      <c r="G62" s="18" t="n">
        <v>1</v>
      </c>
      <c r="H62" s="19" t="n">
        <v>100</v>
      </c>
      <c r="I62" s="20" t="s">
        <v>19</v>
      </c>
      <c r="J62" s="19"/>
      <c r="K62" s="18" t="s">
        <v>46</v>
      </c>
    </row>
    <row r="63" s="22" customFormat="true" ht="29.15" hidden="false" customHeight="false" outlineLevel="0" collapsed="false">
      <c r="A63" s="15" t="s">
        <v>198</v>
      </c>
      <c r="B63" s="31" t="s">
        <v>199</v>
      </c>
      <c r="C63" s="18" t="s">
        <v>117</v>
      </c>
      <c r="D63" s="17" t="s">
        <v>200</v>
      </c>
      <c r="E63" s="18" t="s">
        <v>17</v>
      </c>
      <c r="F63" s="18" t="s">
        <v>119</v>
      </c>
      <c r="G63" s="18" t="n">
        <v>1</v>
      </c>
      <c r="H63" s="19" t="n">
        <v>100</v>
      </c>
      <c r="I63" s="20" t="s">
        <v>19</v>
      </c>
      <c r="J63" s="19"/>
      <c r="K63" s="18" t="s">
        <v>46</v>
      </c>
    </row>
    <row r="64" s="22" customFormat="true" ht="29.15" hidden="false" customHeight="false" outlineLevel="0" collapsed="false">
      <c r="A64" s="15" t="s">
        <v>201</v>
      </c>
      <c r="B64" s="31" t="s">
        <v>202</v>
      </c>
      <c r="C64" s="18" t="s">
        <v>117</v>
      </c>
      <c r="D64" s="17" t="s">
        <v>203</v>
      </c>
      <c r="E64" s="18" t="s">
        <v>17</v>
      </c>
      <c r="F64" s="18" t="s">
        <v>119</v>
      </c>
      <c r="G64" s="18" t="n">
        <v>1</v>
      </c>
      <c r="H64" s="19" t="n">
        <v>100</v>
      </c>
      <c r="I64" s="20" t="s">
        <v>19</v>
      </c>
      <c r="J64" s="19"/>
      <c r="K64" s="18" t="s">
        <v>46</v>
      </c>
    </row>
    <row r="65" s="22" customFormat="true" ht="29.15" hidden="false" customHeight="false" outlineLevel="0" collapsed="false">
      <c r="A65" s="15" t="s">
        <v>204</v>
      </c>
      <c r="B65" s="31" t="s">
        <v>205</v>
      </c>
      <c r="C65" s="18" t="s">
        <v>117</v>
      </c>
      <c r="D65" s="17" t="s">
        <v>206</v>
      </c>
      <c r="E65" s="18" t="s">
        <v>17</v>
      </c>
      <c r="F65" s="18" t="s">
        <v>119</v>
      </c>
      <c r="G65" s="18" t="n">
        <v>1</v>
      </c>
      <c r="H65" s="19" t="n">
        <v>100</v>
      </c>
      <c r="I65" s="20" t="s">
        <v>19</v>
      </c>
      <c r="J65" s="19"/>
      <c r="K65" s="18" t="s">
        <v>46</v>
      </c>
    </row>
    <row r="66" s="22" customFormat="true" ht="29.15" hidden="false" customHeight="false" outlineLevel="0" collapsed="false">
      <c r="A66" s="15" t="s">
        <v>207</v>
      </c>
      <c r="B66" s="31" t="s">
        <v>208</v>
      </c>
      <c r="C66" s="18" t="s">
        <v>117</v>
      </c>
      <c r="D66" s="17" t="s">
        <v>209</v>
      </c>
      <c r="E66" s="18" t="s">
        <v>17</v>
      </c>
      <c r="F66" s="18" t="s">
        <v>119</v>
      </c>
      <c r="G66" s="18" t="n">
        <v>1</v>
      </c>
      <c r="H66" s="19" t="n">
        <v>100</v>
      </c>
      <c r="I66" s="20" t="s">
        <v>19</v>
      </c>
      <c r="J66" s="19"/>
      <c r="K66" s="18" t="s">
        <v>46</v>
      </c>
    </row>
    <row r="67" s="22" customFormat="true" ht="29.15" hidden="false" customHeight="false" outlineLevel="0" collapsed="false">
      <c r="A67" s="15" t="s">
        <v>210</v>
      </c>
      <c r="B67" s="31" t="s">
        <v>211</v>
      </c>
      <c r="C67" s="18" t="s">
        <v>117</v>
      </c>
      <c r="D67" s="17" t="s">
        <v>212</v>
      </c>
      <c r="E67" s="18" t="s">
        <v>17</v>
      </c>
      <c r="F67" s="18" t="s">
        <v>119</v>
      </c>
      <c r="G67" s="18" t="n">
        <v>1</v>
      </c>
      <c r="H67" s="19" t="n">
        <v>100</v>
      </c>
      <c r="I67" s="20" t="s">
        <v>19</v>
      </c>
      <c r="J67" s="19"/>
      <c r="K67" s="18" t="s">
        <v>46</v>
      </c>
    </row>
    <row r="68" s="22" customFormat="true" ht="29.15" hidden="false" customHeight="false" outlineLevel="0" collapsed="false">
      <c r="A68" s="15" t="s">
        <v>213</v>
      </c>
      <c r="B68" s="31" t="s">
        <v>214</v>
      </c>
      <c r="C68" s="18" t="s">
        <v>117</v>
      </c>
      <c r="D68" s="17" t="s">
        <v>215</v>
      </c>
      <c r="E68" s="18" t="s">
        <v>17</v>
      </c>
      <c r="F68" s="18" t="s">
        <v>119</v>
      </c>
      <c r="G68" s="18" t="n">
        <v>1</v>
      </c>
      <c r="H68" s="19" t="n">
        <v>100</v>
      </c>
      <c r="I68" s="20" t="s">
        <v>19</v>
      </c>
      <c r="J68" s="19"/>
      <c r="K68" s="18" t="s">
        <v>46</v>
      </c>
    </row>
    <row r="69" s="22" customFormat="true" ht="29.15" hidden="false" customHeight="false" outlineLevel="0" collapsed="false">
      <c r="A69" s="15" t="s">
        <v>216</v>
      </c>
      <c r="B69" s="31" t="s">
        <v>217</v>
      </c>
      <c r="C69" s="18" t="s">
        <v>117</v>
      </c>
      <c r="D69" s="17" t="s">
        <v>218</v>
      </c>
      <c r="E69" s="18" t="s">
        <v>17</v>
      </c>
      <c r="F69" s="18"/>
      <c r="G69" s="18" t="n">
        <v>1</v>
      </c>
      <c r="H69" s="19" t="n">
        <v>100</v>
      </c>
      <c r="I69" s="20" t="s">
        <v>19</v>
      </c>
      <c r="J69" s="19"/>
      <c r="K69" s="18" t="s">
        <v>46</v>
      </c>
    </row>
    <row r="70" s="22" customFormat="true" ht="29.15" hidden="false" customHeight="false" outlineLevel="0" collapsed="false">
      <c r="A70" s="15" t="s">
        <v>219</v>
      </c>
      <c r="B70" s="31" t="s">
        <v>220</v>
      </c>
      <c r="C70" s="18" t="s">
        <v>117</v>
      </c>
      <c r="D70" s="17" t="s">
        <v>221</v>
      </c>
      <c r="E70" s="18" t="s">
        <v>17</v>
      </c>
      <c r="F70" s="18" t="s">
        <v>119</v>
      </c>
      <c r="G70" s="18" t="n">
        <v>1</v>
      </c>
      <c r="H70" s="19" t="n">
        <v>100</v>
      </c>
      <c r="I70" s="20" t="s">
        <v>19</v>
      </c>
      <c r="J70" s="19"/>
      <c r="K70" s="18" t="s">
        <v>46</v>
      </c>
    </row>
    <row r="71" s="22" customFormat="true" ht="29.15" hidden="false" customHeight="false" outlineLevel="0" collapsed="false">
      <c r="A71" s="15" t="s">
        <v>222</v>
      </c>
      <c r="B71" s="31" t="s">
        <v>223</v>
      </c>
      <c r="C71" s="18"/>
      <c r="D71" s="17" t="s">
        <v>224</v>
      </c>
      <c r="E71" s="18" t="s">
        <v>17</v>
      </c>
      <c r="F71" s="18" t="s">
        <v>119</v>
      </c>
      <c r="G71" s="18" t="n">
        <v>1</v>
      </c>
      <c r="H71" s="19" t="n">
        <v>100</v>
      </c>
      <c r="I71" s="20" t="s">
        <v>19</v>
      </c>
      <c r="J71" s="19"/>
      <c r="K71" s="18" t="s">
        <v>46</v>
      </c>
    </row>
    <row r="72" s="22" customFormat="true" ht="29.15" hidden="false" customHeight="false" outlineLevel="0" collapsed="false">
      <c r="A72" s="15" t="s">
        <v>225</v>
      </c>
      <c r="B72" s="31" t="s">
        <v>226</v>
      </c>
      <c r="C72" s="18" t="s">
        <v>117</v>
      </c>
      <c r="D72" s="17" t="s">
        <v>227</v>
      </c>
      <c r="E72" s="18" t="s">
        <v>17</v>
      </c>
      <c r="F72" s="18" t="s">
        <v>119</v>
      </c>
      <c r="G72" s="18" t="n">
        <v>1</v>
      </c>
      <c r="H72" s="19" t="n">
        <v>100</v>
      </c>
      <c r="I72" s="20" t="s">
        <v>19</v>
      </c>
      <c r="J72" s="19"/>
      <c r="K72" s="18" t="s">
        <v>46</v>
      </c>
    </row>
    <row r="73" s="22" customFormat="true" ht="29.15" hidden="false" customHeight="false" outlineLevel="0" collapsed="false">
      <c r="A73" s="15" t="s">
        <v>228</v>
      </c>
      <c r="B73" s="31" t="s">
        <v>229</v>
      </c>
      <c r="C73" s="18"/>
      <c r="D73" s="17" t="s">
        <v>230</v>
      </c>
      <c r="E73" s="18" t="s">
        <v>17</v>
      </c>
      <c r="F73" s="18" t="s">
        <v>119</v>
      </c>
      <c r="G73" s="18" t="s">
        <v>231</v>
      </c>
      <c r="H73" s="19" t="n">
        <v>100</v>
      </c>
      <c r="I73" s="20" t="s">
        <v>19</v>
      </c>
      <c r="J73" s="19"/>
      <c r="K73" s="18" t="s">
        <v>46</v>
      </c>
    </row>
    <row r="74" s="22" customFormat="true" ht="29.15" hidden="false" customHeight="false" outlineLevel="0" collapsed="false">
      <c r="A74" s="15" t="s">
        <v>232</v>
      </c>
      <c r="B74" s="31" t="s">
        <v>233</v>
      </c>
      <c r="C74" s="18"/>
      <c r="D74" s="17" t="s">
        <v>234</v>
      </c>
      <c r="E74" s="18" t="s">
        <v>17</v>
      </c>
      <c r="F74" s="18" t="s">
        <v>119</v>
      </c>
      <c r="G74" s="18" t="s">
        <v>231</v>
      </c>
      <c r="H74" s="19" t="n">
        <v>100</v>
      </c>
      <c r="I74" s="20" t="s">
        <v>19</v>
      </c>
      <c r="J74" s="19"/>
      <c r="K74" s="18" t="s">
        <v>46</v>
      </c>
    </row>
    <row r="75" s="22" customFormat="true" ht="29.15" hidden="false" customHeight="false" outlineLevel="0" collapsed="false">
      <c r="A75" s="15" t="s">
        <v>235</v>
      </c>
      <c r="B75" s="31" t="s">
        <v>236</v>
      </c>
      <c r="C75" s="18"/>
      <c r="D75" s="17" t="s">
        <v>237</v>
      </c>
      <c r="E75" s="18" t="s">
        <v>17</v>
      </c>
      <c r="F75" s="18" t="s">
        <v>119</v>
      </c>
      <c r="G75" s="18" t="s">
        <v>231</v>
      </c>
      <c r="H75" s="19" t="n">
        <v>100</v>
      </c>
      <c r="I75" s="20" t="s">
        <v>19</v>
      </c>
      <c r="J75" s="19"/>
      <c r="K75" s="18" t="s">
        <v>46</v>
      </c>
    </row>
    <row r="76" s="22" customFormat="true" ht="29.15" hidden="false" customHeight="false" outlineLevel="0" collapsed="false">
      <c r="A76" s="15" t="s">
        <v>238</v>
      </c>
      <c r="B76" s="31" t="s">
        <v>239</v>
      </c>
      <c r="C76" s="18"/>
      <c r="D76" s="17" t="s">
        <v>240</v>
      </c>
      <c r="E76" s="18" t="s">
        <v>17</v>
      </c>
      <c r="F76" s="18" t="s">
        <v>119</v>
      </c>
      <c r="G76" s="18" t="s">
        <v>231</v>
      </c>
      <c r="H76" s="19" t="n">
        <v>100</v>
      </c>
      <c r="I76" s="20" t="s">
        <v>19</v>
      </c>
      <c r="J76" s="19"/>
      <c r="K76" s="18" t="s">
        <v>46</v>
      </c>
    </row>
    <row r="77" s="22" customFormat="true" ht="29.15" hidden="false" customHeight="false" outlineLevel="0" collapsed="false">
      <c r="A77" s="15" t="s">
        <v>241</v>
      </c>
      <c r="B77" s="31" t="s">
        <v>242</v>
      </c>
      <c r="C77" s="18"/>
      <c r="D77" s="17" t="s">
        <v>243</v>
      </c>
      <c r="E77" s="18" t="s">
        <v>17</v>
      </c>
      <c r="F77" s="18" t="s">
        <v>119</v>
      </c>
      <c r="G77" s="18" t="s">
        <v>231</v>
      </c>
      <c r="H77" s="19" t="n">
        <v>100</v>
      </c>
      <c r="I77" s="20" t="s">
        <v>19</v>
      </c>
      <c r="J77" s="19"/>
      <c r="K77" s="18" t="s">
        <v>46</v>
      </c>
    </row>
    <row r="78" s="22" customFormat="true" ht="29.15" hidden="false" customHeight="false" outlineLevel="0" collapsed="false">
      <c r="A78" s="15" t="s">
        <v>244</v>
      </c>
      <c r="B78" s="31" t="s">
        <v>245</v>
      </c>
      <c r="C78" s="18"/>
      <c r="D78" s="17" t="s">
        <v>246</v>
      </c>
      <c r="E78" s="18" t="s">
        <v>17</v>
      </c>
      <c r="F78" s="18" t="s">
        <v>119</v>
      </c>
      <c r="G78" s="18" t="s">
        <v>231</v>
      </c>
      <c r="H78" s="19" t="n">
        <v>100</v>
      </c>
      <c r="I78" s="20" t="s">
        <v>19</v>
      </c>
      <c r="J78" s="19"/>
      <c r="K78" s="18" t="s">
        <v>46</v>
      </c>
    </row>
    <row r="79" s="22" customFormat="true" ht="29.15" hidden="false" customHeight="false" outlineLevel="0" collapsed="false">
      <c r="A79" s="15" t="s">
        <v>247</v>
      </c>
      <c r="B79" s="31" t="s">
        <v>248</v>
      </c>
      <c r="C79" s="18"/>
      <c r="D79" s="17" t="s">
        <v>249</v>
      </c>
      <c r="E79" s="18" t="s">
        <v>17</v>
      </c>
      <c r="F79" s="18" t="s">
        <v>119</v>
      </c>
      <c r="G79" s="18" t="s">
        <v>231</v>
      </c>
      <c r="H79" s="19" t="n">
        <v>100</v>
      </c>
      <c r="I79" s="20" t="s">
        <v>19</v>
      </c>
      <c r="J79" s="18"/>
      <c r="K79" s="18" t="s">
        <v>46</v>
      </c>
    </row>
    <row r="80" s="22" customFormat="true" ht="29.15" hidden="false" customHeight="false" outlineLevel="0" collapsed="false">
      <c r="A80" s="15" t="s">
        <v>250</v>
      </c>
      <c r="B80" s="31" t="s">
        <v>251</v>
      </c>
      <c r="C80" s="18"/>
      <c r="D80" s="17" t="s">
        <v>252</v>
      </c>
      <c r="E80" s="18" t="s">
        <v>17</v>
      </c>
      <c r="F80" s="18" t="s">
        <v>119</v>
      </c>
      <c r="G80" s="18" t="s">
        <v>231</v>
      </c>
      <c r="H80" s="19" t="n">
        <v>100</v>
      </c>
      <c r="I80" s="20" t="s">
        <v>19</v>
      </c>
      <c r="J80" s="19"/>
      <c r="K80" s="18" t="s">
        <v>46</v>
      </c>
    </row>
    <row r="81" s="22" customFormat="true" ht="29.15" hidden="false" customHeight="false" outlineLevel="0" collapsed="false">
      <c r="A81" s="15" t="s">
        <v>253</v>
      </c>
      <c r="B81" s="31" t="s">
        <v>254</v>
      </c>
      <c r="C81" s="18"/>
      <c r="D81" s="17" t="s">
        <v>255</v>
      </c>
      <c r="E81" s="18" t="s">
        <v>17</v>
      </c>
      <c r="F81" s="18" t="s">
        <v>119</v>
      </c>
      <c r="G81" s="18" t="s">
        <v>231</v>
      </c>
      <c r="H81" s="19" t="n">
        <v>100</v>
      </c>
      <c r="I81" s="20" t="s">
        <v>19</v>
      </c>
      <c r="J81" s="19"/>
      <c r="K81" s="18" t="s">
        <v>46</v>
      </c>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row>
    <row r="82" s="22" customFormat="true" ht="29.15" hidden="false" customHeight="false" outlineLevel="0" collapsed="false">
      <c r="A82" s="15" t="s">
        <v>256</v>
      </c>
      <c r="B82" s="31" t="s">
        <v>257</v>
      </c>
      <c r="C82" s="18"/>
      <c r="D82" s="17" t="s">
        <v>258</v>
      </c>
      <c r="E82" s="18" t="s">
        <v>17</v>
      </c>
      <c r="F82" s="18" t="s">
        <v>119</v>
      </c>
      <c r="G82" s="18" t="s">
        <v>231</v>
      </c>
      <c r="H82" s="19" t="n">
        <v>100</v>
      </c>
      <c r="I82" s="20" t="s">
        <v>19</v>
      </c>
      <c r="J82" s="19"/>
      <c r="K82" s="18" t="s">
        <v>46</v>
      </c>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row>
    <row r="83" s="36" customFormat="true" ht="29.15" hidden="false" customHeight="false" outlineLevel="0" collapsed="false">
      <c r="A83" s="15" t="s">
        <v>259</v>
      </c>
      <c r="B83" s="31" t="s">
        <v>260</v>
      </c>
      <c r="C83" s="18"/>
      <c r="D83" s="17" t="s">
        <v>261</v>
      </c>
      <c r="E83" s="18" t="s">
        <v>17</v>
      </c>
      <c r="F83" s="18" t="s">
        <v>119</v>
      </c>
      <c r="G83" s="18" t="s">
        <v>231</v>
      </c>
      <c r="H83" s="19" t="n">
        <v>100</v>
      </c>
      <c r="I83" s="20" t="s">
        <v>19</v>
      </c>
      <c r="J83" s="37"/>
      <c r="K83" s="18" t="s">
        <v>46</v>
      </c>
    </row>
    <row r="84" s="36" customFormat="true" ht="39.55" hidden="false" customHeight="false" outlineLevel="0" collapsed="false">
      <c r="A84" s="38" t="s">
        <v>262</v>
      </c>
      <c r="B84" s="39" t="s">
        <v>263</v>
      </c>
      <c r="C84" s="38" t="s">
        <v>264</v>
      </c>
      <c r="D84" s="40" t="s">
        <v>265</v>
      </c>
      <c r="E84" s="18"/>
      <c r="F84" s="18" t="s">
        <v>119</v>
      </c>
      <c r="G84" s="18"/>
      <c r="H84" s="19" t="n">
        <v>100</v>
      </c>
      <c r="I84" s="20"/>
      <c r="J84" s="37"/>
      <c r="K84" s="18"/>
    </row>
    <row r="85" s="22" customFormat="true" ht="29.15" hidden="false" customHeight="false" outlineLevel="0" collapsed="false">
      <c r="A85" s="15" t="s">
        <v>266</v>
      </c>
      <c r="B85" s="31" t="s">
        <v>267</v>
      </c>
      <c r="C85" s="18"/>
      <c r="D85" s="17" t="s">
        <v>268</v>
      </c>
      <c r="E85" s="18" t="s">
        <v>17</v>
      </c>
      <c r="F85" s="18" t="s">
        <v>119</v>
      </c>
      <c r="G85" s="18" t="s">
        <v>231</v>
      </c>
      <c r="H85" s="19" t="n">
        <v>100</v>
      </c>
      <c r="I85" s="20" t="s">
        <v>19</v>
      </c>
      <c r="J85" s="19"/>
      <c r="K85" s="18" t="s">
        <v>46</v>
      </c>
    </row>
    <row r="86" s="22" customFormat="true" ht="29.15" hidden="false" customHeight="false" outlineLevel="0" collapsed="false">
      <c r="A86" s="15" t="s">
        <v>269</v>
      </c>
      <c r="B86" s="31" t="s">
        <v>270</v>
      </c>
      <c r="C86" s="18"/>
      <c r="D86" s="17" t="s">
        <v>271</v>
      </c>
      <c r="E86" s="18" t="s">
        <v>17</v>
      </c>
      <c r="F86" s="18" t="s">
        <v>119</v>
      </c>
      <c r="G86" s="18" t="s">
        <v>231</v>
      </c>
      <c r="H86" s="19" t="n">
        <v>100</v>
      </c>
      <c r="I86" s="20" t="s">
        <v>19</v>
      </c>
      <c r="J86" s="19"/>
      <c r="K86" s="18" t="s">
        <v>46</v>
      </c>
    </row>
    <row r="87" s="22" customFormat="true" ht="29.15" hidden="false" customHeight="false" outlineLevel="0" collapsed="false">
      <c r="A87" s="15" t="s">
        <v>272</v>
      </c>
      <c r="B87" s="31" t="s">
        <v>273</v>
      </c>
      <c r="C87" s="18"/>
      <c r="D87" s="17" t="s">
        <v>274</v>
      </c>
      <c r="E87" s="18" t="s">
        <v>17</v>
      </c>
      <c r="F87" s="18" t="s">
        <v>119</v>
      </c>
      <c r="G87" s="18" t="s">
        <v>231</v>
      </c>
      <c r="H87" s="19" t="n">
        <v>100</v>
      </c>
      <c r="I87" s="20" t="s">
        <v>19</v>
      </c>
      <c r="J87" s="37"/>
      <c r="K87" s="18" t="s">
        <v>46</v>
      </c>
    </row>
    <row r="88" s="22" customFormat="true" ht="29.15" hidden="false" customHeight="false" outlineLevel="0" collapsed="false">
      <c r="A88" s="15" t="s">
        <v>275</v>
      </c>
      <c r="B88" s="31" t="s">
        <v>276</v>
      </c>
      <c r="C88" s="18"/>
      <c r="D88" s="17" t="s">
        <v>277</v>
      </c>
      <c r="E88" s="18" t="s">
        <v>17</v>
      </c>
      <c r="F88" s="18" t="s">
        <v>119</v>
      </c>
      <c r="G88" s="18" t="s">
        <v>231</v>
      </c>
      <c r="H88" s="19" t="n">
        <v>100</v>
      </c>
      <c r="I88" s="20" t="s">
        <v>19</v>
      </c>
      <c r="J88" s="19"/>
      <c r="K88" s="18" t="s">
        <v>46</v>
      </c>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row>
    <row r="89" s="22" customFormat="true" ht="29.15" hidden="false" customHeight="false" outlineLevel="0" collapsed="false">
      <c r="A89" s="15" t="s">
        <v>278</v>
      </c>
      <c r="B89" s="31" t="s">
        <v>279</v>
      </c>
      <c r="C89" s="18"/>
      <c r="D89" s="17" t="s">
        <v>280</v>
      </c>
      <c r="E89" s="18" t="s">
        <v>17</v>
      </c>
      <c r="F89" s="18" t="s">
        <v>119</v>
      </c>
      <c r="G89" s="18" t="s">
        <v>231</v>
      </c>
      <c r="H89" s="19" t="n">
        <v>100</v>
      </c>
      <c r="I89" s="20" t="s">
        <v>19</v>
      </c>
      <c r="J89" s="19"/>
      <c r="K89" s="18" t="s">
        <v>46</v>
      </c>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row>
    <row r="90" s="36" customFormat="true" ht="29.15" hidden="false" customHeight="false" outlineLevel="0" collapsed="false">
      <c r="A90" s="15" t="s">
        <v>281</v>
      </c>
      <c r="B90" s="31" t="s">
        <v>282</v>
      </c>
      <c r="C90" s="18"/>
      <c r="D90" s="17" t="s">
        <v>283</v>
      </c>
      <c r="E90" s="18" t="s">
        <v>17</v>
      </c>
      <c r="F90" s="18" t="s">
        <v>119</v>
      </c>
      <c r="G90" s="18" t="s">
        <v>231</v>
      </c>
      <c r="H90" s="19" t="n">
        <v>100</v>
      </c>
      <c r="I90" s="20" t="s">
        <v>19</v>
      </c>
      <c r="J90" s="37"/>
      <c r="K90" s="18" t="s">
        <v>46</v>
      </c>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row>
    <row r="91" s="36" customFormat="true" ht="29.15" hidden="false" customHeight="false" outlineLevel="0" collapsed="false">
      <c r="A91" s="15" t="s">
        <v>284</v>
      </c>
      <c r="B91" s="31" t="s">
        <v>285</v>
      </c>
      <c r="C91" s="18"/>
      <c r="D91" s="17" t="s">
        <v>286</v>
      </c>
      <c r="E91" s="18" t="s">
        <v>17</v>
      </c>
      <c r="F91" s="18" t="s">
        <v>119</v>
      </c>
      <c r="G91" s="18" t="s">
        <v>231</v>
      </c>
      <c r="H91" s="19" t="n">
        <v>100</v>
      </c>
      <c r="I91" s="20" t="s">
        <v>19</v>
      </c>
      <c r="J91" s="19"/>
      <c r="K91" s="18" t="s">
        <v>46</v>
      </c>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row>
    <row r="92" s="36" customFormat="true" ht="29.15" hidden="false" customHeight="false" outlineLevel="0" collapsed="false">
      <c r="A92" s="15" t="s">
        <v>287</v>
      </c>
      <c r="B92" s="31" t="s">
        <v>288</v>
      </c>
      <c r="C92" s="18"/>
      <c r="D92" s="17" t="s">
        <v>289</v>
      </c>
      <c r="E92" s="18" t="s">
        <v>17</v>
      </c>
      <c r="F92" s="18" t="s">
        <v>119</v>
      </c>
      <c r="G92" s="18" t="s">
        <v>231</v>
      </c>
      <c r="H92" s="19" t="n">
        <v>100</v>
      </c>
      <c r="I92" s="20" t="s">
        <v>19</v>
      </c>
      <c r="J92" s="19"/>
      <c r="K92" s="18" t="s">
        <v>46</v>
      </c>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row>
    <row r="93" s="36" customFormat="true" ht="29.15" hidden="false" customHeight="false" outlineLevel="0" collapsed="false">
      <c r="A93" s="15" t="s">
        <v>290</v>
      </c>
      <c r="B93" s="31" t="s">
        <v>291</v>
      </c>
      <c r="C93" s="18"/>
      <c r="D93" s="17" t="s">
        <v>292</v>
      </c>
      <c r="E93" s="18" t="s">
        <v>17</v>
      </c>
      <c r="F93" s="18" t="s">
        <v>119</v>
      </c>
      <c r="G93" s="18" t="e">
        <f aca="false">SUM(#REF!+H77+E77+D78+E79+F79)</f>
        <v>#REF!</v>
      </c>
      <c r="H93" s="19" t="n">
        <v>100</v>
      </c>
      <c r="I93" s="20" t="s">
        <v>19</v>
      </c>
      <c r="J93" s="37"/>
      <c r="K93" s="18" t="s">
        <v>46</v>
      </c>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row>
    <row r="94" s="36" customFormat="true" ht="29.15" hidden="false" customHeight="false" outlineLevel="0" collapsed="false">
      <c r="A94" s="15" t="s">
        <v>293</v>
      </c>
      <c r="B94" s="31" t="s">
        <v>294</v>
      </c>
      <c r="C94" s="18"/>
      <c r="D94" s="17" t="s">
        <v>295</v>
      </c>
      <c r="E94" s="18" t="s">
        <v>17</v>
      </c>
      <c r="F94" s="18" t="s">
        <v>119</v>
      </c>
      <c r="G94" s="18" t="s">
        <v>231</v>
      </c>
      <c r="H94" s="19" t="n">
        <v>100</v>
      </c>
      <c r="I94" s="20" t="s">
        <v>19</v>
      </c>
      <c r="J94" s="19"/>
      <c r="K94" s="18" t="s">
        <v>46</v>
      </c>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row>
    <row r="95" s="36" customFormat="true" ht="29.15" hidden="false" customHeight="false" outlineLevel="0" collapsed="false">
      <c r="A95" s="15" t="s">
        <v>296</v>
      </c>
      <c r="B95" s="31" t="s">
        <v>297</v>
      </c>
      <c r="C95" s="18"/>
      <c r="D95" s="17" t="s">
        <v>298</v>
      </c>
      <c r="E95" s="18" t="s">
        <v>17</v>
      </c>
      <c r="F95" s="18" t="s">
        <v>119</v>
      </c>
      <c r="G95" s="18" t="s">
        <v>231</v>
      </c>
      <c r="H95" s="19" t="n">
        <v>100</v>
      </c>
      <c r="I95" s="20" t="s">
        <v>19</v>
      </c>
      <c r="J95" s="19"/>
      <c r="K95" s="18" t="s">
        <v>46</v>
      </c>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row>
    <row r="96" s="36" customFormat="true" ht="29.15" hidden="false" customHeight="false" outlineLevel="0" collapsed="false">
      <c r="A96" s="15" t="s">
        <v>299</v>
      </c>
      <c r="B96" s="31" t="s">
        <v>300</v>
      </c>
      <c r="C96" s="18"/>
      <c r="D96" s="17" t="s">
        <v>301</v>
      </c>
      <c r="E96" s="18" t="s">
        <v>17</v>
      </c>
      <c r="F96" s="18" t="s">
        <v>119</v>
      </c>
      <c r="G96" s="18" t="s">
        <v>231</v>
      </c>
      <c r="H96" s="19" t="n">
        <v>100</v>
      </c>
      <c r="I96" s="20" t="s">
        <v>19</v>
      </c>
      <c r="J96" s="37"/>
      <c r="K96" s="18" t="s">
        <v>46</v>
      </c>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row>
    <row r="97" s="36" customFormat="true" ht="29.15" hidden="false" customHeight="false" outlineLevel="0" collapsed="false">
      <c r="A97" s="15" t="s">
        <v>302</v>
      </c>
      <c r="B97" s="31" t="s">
        <v>303</v>
      </c>
      <c r="C97" s="18"/>
      <c r="D97" s="17" t="s">
        <v>304</v>
      </c>
      <c r="E97" s="18" t="s">
        <v>17</v>
      </c>
      <c r="F97" s="18" t="s">
        <v>119</v>
      </c>
      <c r="G97" s="18" t="s">
        <v>231</v>
      </c>
      <c r="H97" s="19" t="n">
        <v>100</v>
      </c>
      <c r="I97" s="20" t="s">
        <v>19</v>
      </c>
      <c r="J97" s="19"/>
      <c r="K97" s="18" t="s">
        <v>46</v>
      </c>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2"/>
      <c r="DE97" s="43"/>
      <c r="DF97" s="43"/>
      <c r="DG97" s="43"/>
      <c r="DH97" s="43"/>
      <c r="DI97" s="43"/>
      <c r="DJ97" s="43"/>
      <c r="DK97" s="43"/>
      <c r="DL97" s="44"/>
      <c r="DM97" s="42"/>
      <c r="DN97" s="42"/>
      <c r="DO97" s="43"/>
      <c r="DP97" s="43"/>
      <c r="DQ97" s="43"/>
      <c r="DR97" s="43"/>
      <c r="DS97" s="43"/>
      <c r="DT97" s="43"/>
      <c r="DU97" s="43"/>
      <c r="DV97" s="44"/>
      <c r="DW97" s="42"/>
      <c r="DX97" s="42"/>
      <c r="DY97" s="43"/>
      <c r="DZ97" s="43"/>
      <c r="EA97" s="43"/>
      <c r="EB97" s="43"/>
      <c r="EC97" s="43"/>
      <c r="ED97" s="43"/>
      <c r="EE97" s="43"/>
      <c r="EF97" s="44"/>
      <c r="EG97" s="42"/>
      <c r="EH97" s="42"/>
      <c r="EI97" s="43"/>
      <c r="EJ97" s="43"/>
      <c r="EK97" s="43"/>
      <c r="EL97" s="43"/>
      <c r="EM97" s="43"/>
      <c r="EN97" s="43"/>
      <c r="EO97" s="43"/>
      <c r="EP97" s="44"/>
      <c r="EQ97" s="42"/>
      <c r="ER97" s="42"/>
      <c r="ES97" s="43"/>
      <c r="ET97" s="43"/>
      <c r="EU97" s="43"/>
      <c r="EV97" s="43"/>
      <c r="EW97" s="43"/>
      <c r="EX97" s="43"/>
      <c r="EY97" s="43"/>
      <c r="EZ97" s="44"/>
      <c r="FA97" s="42"/>
      <c r="FB97" s="42"/>
      <c r="FC97" s="43"/>
      <c r="FD97" s="43"/>
      <c r="FE97" s="43"/>
      <c r="FF97" s="43"/>
      <c r="FG97" s="43"/>
      <c r="FH97" s="43"/>
      <c r="FI97" s="43"/>
      <c r="FJ97" s="44"/>
      <c r="FK97" s="42"/>
      <c r="FL97" s="42"/>
      <c r="FM97" s="43"/>
      <c r="FN97" s="43"/>
      <c r="FO97" s="43"/>
      <c r="FP97" s="43"/>
      <c r="FQ97" s="43"/>
      <c r="FR97" s="43"/>
      <c r="FS97" s="43"/>
      <c r="FT97" s="44"/>
      <c r="FU97" s="42"/>
      <c r="FV97" s="42"/>
      <c r="FW97" s="43"/>
      <c r="FX97" s="43"/>
      <c r="FY97" s="43"/>
      <c r="FZ97" s="43"/>
      <c r="GA97" s="43"/>
      <c r="GB97" s="43"/>
      <c r="GC97" s="43"/>
      <c r="GD97" s="44"/>
      <c r="GE97" s="42"/>
      <c r="GF97" s="42"/>
      <c r="GG97" s="43"/>
      <c r="GH97" s="43"/>
      <c r="GI97" s="43"/>
      <c r="GJ97" s="43"/>
      <c r="GK97" s="43"/>
      <c r="GL97" s="43"/>
      <c r="GM97" s="43"/>
      <c r="GN97" s="44"/>
      <c r="GO97" s="42"/>
      <c r="GP97" s="42"/>
      <c r="GQ97" s="43"/>
      <c r="GR97" s="43"/>
      <c r="GS97" s="43"/>
      <c r="GT97" s="43"/>
      <c r="GU97" s="43"/>
      <c r="GV97" s="43"/>
      <c r="GW97" s="43"/>
      <c r="GX97" s="44"/>
      <c r="GY97" s="42"/>
      <c r="GZ97" s="42"/>
      <c r="HA97" s="43"/>
      <c r="HB97" s="43"/>
      <c r="HC97" s="43"/>
      <c r="HD97" s="43"/>
      <c r="HE97" s="43"/>
      <c r="HF97" s="43"/>
      <c r="HG97" s="43"/>
      <c r="HH97" s="44"/>
      <c r="HI97" s="42"/>
      <c r="HJ97" s="42"/>
      <c r="HK97" s="43"/>
      <c r="HL97" s="43"/>
      <c r="HM97" s="43"/>
      <c r="HN97" s="43"/>
      <c r="HO97" s="43"/>
      <c r="HP97" s="43"/>
      <c r="HQ97" s="43"/>
      <c r="HR97" s="44"/>
      <c r="HS97" s="42"/>
      <c r="HT97" s="42"/>
      <c r="HU97" s="43"/>
      <c r="HV97" s="43"/>
      <c r="HW97" s="43"/>
      <c r="HX97" s="43"/>
      <c r="HY97" s="43"/>
      <c r="HZ97" s="43"/>
      <c r="IA97" s="43"/>
      <c r="IB97" s="44"/>
      <c r="IC97" s="42"/>
      <c r="ID97" s="42"/>
      <c r="IE97" s="43"/>
      <c r="IF97" s="43"/>
      <c r="IG97" s="43"/>
      <c r="IH97" s="43"/>
      <c r="II97" s="43"/>
      <c r="IJ97" s="43"/>
      <c r="IK97" s="43"/>
    </row>
    <row r="98" s="41" customFormat="true" ht="29.15" hidden="false" customHeight="false" outlineLevel="0" collapsed="false">
      <c r="A98" s="15" t="s">
        <v>305</v>
      </c>
      <c r="B98" s="31" t="s">
        <v>306</v>
      </c>
      <c r="C98" s="18"/>
      <c r="D98" s="17" t="s">
        <v>307</v>
      </c>
      <c r="E98" s="18" t="s">
        <v>17</v>
      </c>
      <c r="F98" s="18" t="s">
        <v>119</v>
      </c>
      <c r="G98" s="18" t="s">
        <v>231</v>
      </c>
      <c r="H98" s="19" t="n">
        <v>100</v>
      </c>
      <c r="I98" s="20" t="s">
        <v>19</v>
      </c>
      <c r="J98" s="19"/>
      <c r="K98" s="18" t="s">
        <v>46</v>
      </c>
      <c r="IL98" s="42"/>
      <c r="IM98" s="42"/>
      <c r="IN98" s="42"/>
      <c r="IO98" s="43"/>
      <c r="IP98" s="43"/>
      <c r="IQ98" s="43"/>
      <c r="IR98" s="43"/>
      <c r="IS98" s="43"/>
      <c r="IT98" s="43"/>
      <c r="IU98" s="43"/>
    </row>
    <row r="99" s="41" customFormat="true" ht="29.15" hidden="false" customHeight="false" outlineLevel="0" collapsed="false">
      <c r="A99" s="15" t="s">
        <v>308</v>
      </c>
      <c r="B99" s="31" t="s">
        <v>309</v>
      </c>
      <c r="C99" s="18"/>
      <c r="D99" s="17" t="s">
        <v>310</v>
      </c>
      <c r="E99" s="18" t="s">
        <v>17</v>
      </c>
      <c r="F99" s="18" t="s">
        <v>119</v>
      </c>
      <c r="G99" s="18" t="s">
        <v>231</v>
      </c>
      <c r="H99" s="19" t="n">
        <v>100</v>
      </c>
      <c r="I99" s="20" t="s">
        <v>19</v>
      </c>
      <c r="J99" s="37"/>
      <c r="K99" s="18" t="s">
        <v>46</v>
      </c>
      <c r="IL99" s="44"/>
      <c r="IM99" s="42"/>
      <c r="IN99" s="42"/>
      <c r="IO99" s="43"/>
      <c r="IP99" s="43"/>
      <c r="IQ99" s="43"/>
      <c r="IR99" s="43"/>
      <c r="IS99" s="43"/>
      <c r="IT99" s="43"/>
      <c r="IU99" s="43"/>
    </row>
    <row r="100" s="41" customFormat="true" ht="29.15" hidden="false" customHeight="false" outlineLevel="0" collapsed="false">
      <c r="A100" s="15" t="s">
        <v>311</v>
      </c>
      <c r="B100" s="31" t="s">
        <v>312</v>
      </c>
      <c r="C100" s="18"/>
      <c r="D100" s="17" t="s">
        <v>313</v>
      </c>
      <c r="E100" s="18" t="s">
        <v>17</v>
      </c>
      <c r="F100" s="18" t="s">
        <v>119</v>
      </c>
      <c r="G100" s="18" t="s">
        <v>231</v>
      </c>
      <c r="H100" s="19" t="n">
        <v>100</v>
      </c>
      <c r="I100" s="20" t="s">
        <v>19</v>
      </c>
      <c r="J100" s="19"/>
      <c r="K100" s="18" t="s">
        <v>46</v>
      </c>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IL100" s="44"/>
      <c r="IM100" s="42"/>
      <c r="IN100" s="42"/>
      <c r="IO100" s="43"/>
      <c r="IP100" s="43"/>
      <c r="IQ100" s="43"/>
      <c r="IR100" s="43"/>
      <c r="IS100" s="43"/>
      <c r="IT100" s="43"/>
      <c r="IU100" s="43"/>
    </row>
    <row r="101" s="41" customFormat="true" ht="29.15" hidden="false" customHeight="false" outlineLevel="0" collapsed="false">
      <c r="A101" s="15" t="s">
        <v>314</v>
      </c>
      <c r="B101" s="31" t="s">
        <v>315</v>
      </c>
      <c r="C101" s="18"/>
      <c r="D101" s="17" t="s">
        <v>316</v>
      </c>
      <c r="E101" s="18" t="s">
        <v>17</v>
      </c>
      <c r="F101" s="18" t="s">
        <v>119</v>
      </c>
      <c r="G101" s="18" t="s">
        <v>231</v>
      </c>
      <c r="H101" s="19" t="n">
        <v>100</v>
      </c>
      <c r="I101" s="20" t="s">
        <v>19</v>
      </c>
      <c r="J101" s="19"/>
      <c r="K101" s="18" t="s">
        <v>46</v>
      </c>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IL101" s="44"/>
      <c r="IM101" s="42"/>
      <c r="IN101" s="42"/>
      <c r="IO101" s="43"/>
      <c r="IP101" s="43"/>
      <c r="IQ101" s="43"/>
      <c r="IR101" s="43"/>
      <c r="IS101" s="43"/>
      <c r="IT101" s="43"/>
      <c r="IU101" s="43"/>
    </row>
    <row r="102" s="41" customFormat="true" ht="49" hidden="false" customHeight="true" outlineLevel="0" collapsed="false">
      <c r="A102" s="15" t="s">
        <v>317</v>
      </c>
      <c r="B102" s="31" t="s">
        <v>318</v>
      </c>
      <c r="C102" s="45"/>
      <c r="D102" s="17" t="s">
        <v>319</v>
      </c>
      <c r="E102" s="18" t="s">
        <v>17</v>
      </c>
      <c r="F102" s="18" t="s">
        <v>119</v>
      </c>
      <c r="G102" s="18" t="s">
        <v>231</v>
      </c>
      <c r="H102" s="19" t="n">
        <v>100</v>
      </c>
      <c r="I102" s="20" t="s">
        <v>19</v>
      </c>
      <c r="J102" s="37"/>
      <c r="K102" s="18" t="s">
        <v>46</v>
      </c>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IL102" s="42"/>
      <c r="IM102" s="42"/>
      <c r="IN102" s="42"/>
      <c r="IO102" s="43"/>
      <c r="IP102" s="43"/>
      <c r="IQ102" s="43"/>
      <c r="IR102" s="43"/>
      <c r="IS102" s="43"/>
      <c r="IT102" s="43"/>
      <c r="IU102" s="43"/>
    </row>
    <row r="103" s="41" customFormat="true" ht="55" hidden="false" customHeight="true" outlineLevel="0" collapsed="false">
      <c r="A103" s="15" t="s">
        <v>320</v>
      </c>
      <c r="B103" s="31" t="s">
        <v>321</v>
      </c>
      <c r="C103" s="18"/>
      <c r="D103" s="17" t="s">
        <v>322</v>
      </c>
      <c r="E103" s="18" t="s">
        <v>17</v>
      </c>
      <c r="F103" s="18" t="s">
        <v>119</v>
      </c>
      <c r="G103" s="18" t="s">
        <v>231</v>
      </c>
      <c r="H103" s="19" t="n">
        <v>100</v>
      </c>
      <c r="I103" s="20" t="s">
        <v>19</v>
      </c>
      <c r="J103" s="19"/>
      <c r="K103" s="18" t="s">
        <v>46</v>
      </c>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IL103" s="44"/>
      <c r="IM103" s="42"/>
      <c r="IN103" s="42"/>
      <c r="IO103" s="43"/>
      <c r="IP103" s="43"/>
      <c r="IQ103" s="43"/>
      <c r="IR103" s="43"/>
      <c r="IS103" s="43"/>
      <c r="IT103" s="43"/>
      <c r="IU103" s="43"/>
    </row>
    <row r="104" s="41" customFormat="true" ht="29.15" hidden="false" customHeight="false" outlineLevel="0" collapsed="false">
      <c r="A104" s="15" t="s">
        <v>323</v>
      </c>
      <c r="B104" s="31" t="s">
        <v>324</v>
      </c>
      <c r="C104" s="18"/>
      <c r="D104" s="17" t="s">
        <v>325</v>
      </c>
      <c r="E104" s="18" t="s">
        <v>17</v>
      </c>
      <c r="F104" s="18" t="s">
        <v>119</v>
      </c>
      <c r="G104" s="18" t="s">
        <v>231</v>
      </c>
      <c r="H104" s="19" t="n">
        <v>100</v>
      </c>
      <c r="I104" s="20" t="s">
        <v>19</v>
      </c>
      <c r="J104" s="19"/>
      <c r="K104" s="18" t="s">
        <v>46</v>
      </c>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IL104" s="44"/>
      <c r="IM104" s="42"/>
      <c r="IN104" s="42"/>
      <c r="IO104" s="43"/>
      <c r="IP104" s="43"/>
      <c r="IQ104" s="43"/>
      <c r="IR104" s="43"/>
      <c r="IS104" s="43"/>
      <c r="IT104" s="43"/>
      <c r="IU104" s="43"/>
    </row>
    <row r="105" s="41" customFormat="true" ht="29.15" hidden="false" customHeight="false" outlineLevel="0" collapsed="false">
      <c r="A105" s="15" t="s">
        <v>326</v>
      </c>
      <c r="B105" s="31" t="s">
        <v>327</v>
      </c>
      <c r="C105" s="18"/>
      <c r="D105" s="17" t="s">
        <v>328</v>
      </c>
      <c r="E105" s="18" t="s">
        <v>17</v>
      </c>
      <c r="F105" s="18" t="s">
        <v>119</v>
      </c>
      <c r="G105" s="18" t="s">
        <v>231</v>
      </c>
      <c r="H105" s="19" t="n">
        <v>100</v>
      </c>
      <c r="I105" s="20" t="s">
        <v>19</v>
      </c>
      <c r="J105" s="37"/>
      <c r="K105" s="18" t="s">
        <v>46</v>
      </c>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IL105" s="44"/>
      <c r="IM105" s="42"/>
      <c r="IN105" s="42"/>
      <c r="IO105" s="43"/>
      <c r="IP105" s="43"/>
      <c r="IQ105" s="43"/>
      <c r="IR105" s="43"/>
      <c r="IS105" s="43"/>
      <c r="IT105" s="43"/>
      <c r="IU105" s="43"/>
    </row>
    <row r="106" s="41" customFormat="true" ht="68" hidden="false" customHeight="true" outlineLevel="0" collapsed="false">
      <c r="A106" s="15" t="s">
        <v>329</v>
      </c>
      <c r="B106" s="31" t="s">
        <v>330</v>
      </c>
      <c r="C106" s="18"/>
      <c r="D106" s="17" t="s">
        <v>331</v>
      </c>
      <c r="E106" s="18" t="s">
        <v>17</v>
      </c>
      <c r="F106" s="18" t="s">
        <v>119</v>
      </c>
      <c r="G106" s="18" t="s">
        <v>231</v>
      </c>
      <c r="H106" s="19" t="n">
        <v>100</v>
      </c>
      <c r="I106" s="20" t="s">
        <v>19</v>
      </c>
      <c r="J106" s="19"/>
      <c r="K106" s="18" t="s">
        <v>46</v>
      </c>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IL106" s="44"/>
      <c r="IM106" s="42"/>
      <c r="IN106" s="42"/>
      <c r="IO106" s="43"/>
      <c r="IP106" s="43"/>
      <c r="IQ106" s="43"/>
      <c r="IR106" s="43"/>
      <c r="IS106" s="43"/>
      <c r="IT106" s="43"/>
      <c r="IU106" s="43"/>
    </row>
    <row r="107" s="41" customFormat="true" ht="29.15" hidden="false" customHeight="false" outlineLevel="0" collapsed="false">
      <c r="A107" s="15" t="s">
        <v>332</v>
      </c>
      <c r="B107" s="31" t="s">
        <v>333</v>
      </c>
      <c r="C107" s="18"/>
      <c r="D107" s="17" t="s">
        <v>334</v>
      </c>
      <c r="E107" s="18" t="s">
        <v>17</v>
      </c>
      <c r="F107" s="18" t="s">
        <v>119</v>
      </c>
      <c r="G107" s="18" t="s">
        <v>231</v>
      </c>
      <c r="H107" s="19" t="n">
        <v>100</v>
      </c>
      <c r="I107" s="20" t="s">
        <v>19</v>
      </c>
      <c r="J107" s="19"/>
      <c r="K107" s="18" t="s">
        <v>46</v>
      </c>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IL107" s="44"/>
      <c r="IM107" s="42"/>
      <c r="IN107" s="42"/>
      <c r="IO107" s="43"/>
      <c r="IP107" s="43"/>
      <c r="IQ107" s="43"/>
      <c r="IR107" s="43"/>
      <c r="IS107" s="43"/>
      <c r="IT107" s="43"/>
      <c r="IU107" s="43"/>
    </row>
    <row r="108" s="41" customFormat="true" ht="29.15" hidden="false" customHeight="false" outlineLevel="0" collapsed="false">
      <c r="A108" s="15" t="s">
        <v>335</v>
      </c>
      <c r="B108" s="31" t="s">
        <v>336</v>
      </c>
      <c r="C108" s="18"/>
      <c r="D108" s="17" t="s">
        <v>337</v>
      </c>
      <c r="E108" s="18" t="s">
        <v>17</v>
      </c>
      <c r="F108" s="18" t="s">
        <v>119</v>
      </c>
      <c r="G108" s="18" t="s">
        <v>231</v>
      </c>
      <c r="H108" s="19" t="n">
        <v>100</v>
      </c>
      <c r="I108" s="20" t="s">
        <v>19</v>
      </c>
      <c r="J108" s="37"/>
      <c r="K108" s="18" t="s">
        <v>46</v>
      </c>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IL108" s="44"/>
      <c r="IM108" s="42"/>
      <c r="IN108" s="42"/>
      <c r="IO108" s="43"/>
      <c r="IP108" s="43"/>
      <c r="IQ108" s="43"/>
      <c r="IR108" s="43"/>
      <c r="IS108" s="43"/>
      <c r="IT108" s="43"/>
      <c r="IU108" s="43"/>
    </row>
    <row r="109" s="41" customFormat="true" ht="29.15" hidden="false" customHeight="false" outlineLevel="0" collapsed="false">
      <c r="A109" s="15" t="s">
        <v>338</v>
      </c>
      <c r="B109" s="31" t="s">
        <v>339</v>
      </c>
      <c r="C109" s="18"/>
      <c r="D109" s="17" t="s">
        <v>340</v>
      </c>
      <c r="E109" s="18" t="s">
        <v>17</v>
      </c>
      <c r="F109" s="18" t="s">
        <v>119</v>
      </c>
      <c r="G109" s="18" t="s">
        <v>231</v>
      </c>
      <c r="H109" s="19" t="n">
        <v>100</v>
      </c>
      <c r="I109" s="20" t="s">
        <v>19</v>
      </c>
      <c r="J109" s="19"/>
      <c r="K109" s="18" t="s">
        <v>46</v>
      </c>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IL109" s="44"/>
      <c r="IM109" s="42"/>
      <c r="IN109" s="42"/>
      <c r="IO109" s="43"/>
      <c r="IP109" s="43"/>
      <c r="IQ109" s="43"/>
      <c r="IR109" s="43"/>
      <c r="IS109" s="43"/>
      <c r="IT109" s="43"/>
      <c r="IU109" s="43"/>
    </row>
    <row r="110" s="41" customFormat="true" ht="29.15" hidden="false" customHeight="false" outlineLevel="0" collapsed="false">
      <c r="A110" s="15" t="s">
        <v>341</v>
      </c>
      <c r="B110" s="31" t="s">
        <v>342</v>
      </c>
      <c r="C110" s="18"/>
      <c r="D110" s="17" t="s">
        <v>343</v>
      </c>
      <c r="E110" s="18" t="s">
        <v>17</v>
      </c>
      <c r="F110" s="18" t="s">
        <v>119</v>
      </c>
      <c r="G110" s="18" t="s">
        <v>231</v>
      </c>
      <c r="H110" s="19" t="n">
        <v>100</v>
      </c>
      <c r="I110" s="20" t="s">
        <v>19</v>
      </c>
      <c r="J110" s="19"/>
      <c r="K110" s="18" t="s">
        <v>46</v>
      </c>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44"/>
      <c r="IM110" s="42"/>
      <c r="IN110" s="42"/>
      <c r="IO110" s="43"/>
      <c r="IP110" s="43"/>
      <c r="IQ110" s="43"/>
      <c r="IR110" s="43"/>
      <c r="IS110" s="43"/>
      <c r="IT110" s="43"/>
      <c r="IU110" s="43"/>
    </row>
    <row r="111" s="41" customFormat="true" ht="29.15" hidden="false" customHeight="false" outlineLevel="0" collapsed="false">
      <c r="A111" s="15" t="s">
        <v>344</v>
      </c>
      <c r="B111" s="31" t="s">
        <v>345</v>
      </c>
      <c r="C111" s="45"/>
      <c r="D111" s="17" t="s">
        <v>346</v>
      </c>
      <c r="E111" s="18" t="s">
        <v>17</v>
      </c>
      <c r="F111" s="18" t="s">
        <v>119</v>
      </c>
      <c r="G111" s="18" t="s">
        <v>231</v>
      </c>
      <c r="H111" s="19" t="n">
        <v>100</v>
      </c>
      <c r="I111" s="20" t="s">
        <v>19</v>
      </c>
      <c r="J111" s="37"/>
      <c r="K111" s="18" t="s">
        <v>46</v>
      </c>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44"/>
      <c r="IM111" s="42"/>
      <c r="IN111" s="42"/>
      <c r="IO111" s="43"/>
      <c r="IP111" s="43"/>
      <c r="IQ111" s="43"/>
      <c r="IR111" s="43"/>
      <c r="IS111" s="43"/>
      <c r="IT111" s="43"/>
      <c r="IU111" s="43"/>
    </row>
    <row r="112" s="41" customFormat="true" ht="29.15" hidden="false" customHeight="false" outlineLevel="0" collapsed="false">
      <c r="A112" s="15" t="s">
        <v>347</v>
      </c>
      <c r="B112" s="31" t="s">
        <v>348</v>
      </c>
      <c r="C112" s="18"/>
      <c r="D112" s="17" t="s">
        <v>349</v>
      </c>
      <c r="E112" s="18" t="s">
        <v>17</v>
      </c>
      <c r="F112" s="18" t="s">
        <v>119</v>
      </c>
      <c r="G112" s="18" t="s">
        <v>231</v>
      </c>
      <c r="H112" s="19" t="n">
        <v>100</v>
      </c>
      <c r="I112" s="20" t="s">
        <v>19</v>
      </c>
      <c r="J112" s="19"/>
      <c r="K112" s="18" t="s">
        <v>46</v>
      </c>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44"/>
      <c r="IM112" s="42"/>
      <c r="IN112" s="42"/>
      <c r="IO112" s="43"/>
      <c r="IP112" s="43"/>
      <c r="IQ112" s="43"/>
      <c r="IR112" s="43"/>
      <c r="IS112" s="43"/>
      <c r="IT112" s="43"/>
      <c r="IU112" s="43"/>
    </row>
    <row r="113" s="41" customFormat="true" ht="29.15" hidden="false" customHeight="false" outlineLevel="0" collapsed="false">
      <c r="A113" s="15" t="s">
        <v>350</v>
      </c>
      <c r="B113" s="31" t="s">
        <v>351</v>
      </c>
      <c r="C113" s="18"/>
      <c r="D113" s="17" t="s">
        <v>352</v>
      </c>
      <c r="E113" s="18" t="s">
        <v>17</v>
      </c>
      <c r="F113" s="18" t="s">
        <v>119</v>
      </c>
      <c r="G113" s="18" t="s">
        <v>231</v>
      </c>
      <c r="H113" s="19" t="n">
        <v>100</v>
      </c>
      <c r="I113" s="20" t="s">
        <v>19</v>
      </c>
      <c r="J113" s="19"/>
      <c r="K113" s="18" t="s">
        <v>46</v>
      </c>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44"/>
      <c r="IM113" s="42"/>
      <c r="IN113" s="42"/>
      <c r="IO113" s="43"/>
      <c r="IP113" s="43"/>
      <c r="IQ113" s="43"/>
      <c r="IR113" s="43"/>
      <c r="IS113" s="43"/>
      <c r="IT113" s="43"/>
      <c r="IU113" s="43"/>
    </row>
    <row r="114" s="41" customFormat="true" ht="29.15" hidden="false" customHeight="false" outlineLevel="0" collapsed="false">
      <c r="A114" s="15" t="s">
        <v>353</v>
      </c>
      <c r="B114" s="31" t="s">
        <v>354</v>
      </c>
      <c r="C114" s="18"/>
      <c r="D114" s="17" t="s">
        <v>355</v>
      </c>
      <c r="E114" s="18" t="s">
        <v>17</v>
      </c>
      <c r="F114" s="18" t="s">
        <v>119</v>
      </c>
      <c r="G114" s="18" t="s">
        <v>231</v>
      </c>
      <c r="H114" s="19" t="n">
        <v>100</v>
      </c>
      <c r="I114" s="20" t="s">
        <v>19</v>
      </c>
      <c r="J114" s="37"/>
      <c r="K114" s="18" t="s">
        <v>46</v>
      </c>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44"/>
      <c r="IM114" s="42"/>
      <c r="IN114" s="42"/>
      <c r="IO114" s="43"/>
      <c r="IP114" s="43"/>
      <c r="IQ114" s="43"/>
      <c r="IR114" s="43"/>
      <c r="IS114" s="43"/>
      <c r="IT114" s="43"/>
      <c r="IU114" s="43"/>
    </row>
    <row r="115" s="41" customFormat="true" ht="29.15" hidden="false" customHeight="false" outlineLevel="0" collapsed="false">
      <c r="A115" s="15" t="s">
        <v>356</v>
      </c>
      <c r="B115" s="31" t="s">
        <v>357</v>
      </c>
      <c r="C115" s="18"/>
      <c r="D115" s="17" t="s">
        <v>358</v>
      </c>
      <c r="E115" s="18" t="s">
        <v>17</v>
      </c>
      <c r="F115" s="18" t="s">
        <v>119</v>
      </c>
      <c r="G115" s="18" t="s">
        <v>231</v>
      </c>
      <c r="H115" s="19" t="n">
        <v>100</v>
      </c>
      <c r="I115" s="20" t="s">
        <v>19</v>
      </c>
      <c r="J115" s="19"/>
      <c r="K115" s="18" t="s">
        <v>46</v>
      </c>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row>
    <row r="116" s="41" customFormat="true" ht="29.15" hidden="false" customHeight="false" outlineLevel="0" collapsed="false">
      <c r="A116" s="15" t="s">
        <v>359</v>
      </c>
      <c r="B116" s="31" t="s">
        <v>360</v>
      </c>
      <c r="C116" s="18"/>
      <c r="D116" s="17" t="s">
        <v>361</v>
      </c>
      <c r="E116" s="18" t="s">
        <v>17</v>
      </c>
      <c r="F116" s="18" t="s">
        <v>119</v>
      </c>
      <c r="G116" s="18" t="s">
        <v>231</v>
      </c>
      <c r="H116" s="19" t="n">
        <v>100</v>
      </c>
      <c r="I116" s="20" t="s">
        <v>19</v>
      </c>
      <c r="J116" s="19"/>
      <c r="K116" s="18" t="s">
        <v>46</v>
      </c>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row>
    <row r="117" s="41" customFormat="true" ht="29.15" hidden="false" customHeight="false" outlineLevel="0" collapsed="false">
      <c r="A117" s="15" t="s">
        <v>362</v>
      </c>
      <c r="B117" s="31" t="s">
        <v>363</v>
      </c>
      <c r="C117" s="18"/>
      <c r="D117" s="17" t="s">
        <v>364</v>
      </c>
      <c r="E117" s="18" t="s">
        <v>17</v>
      </c>
      <c r="F117" s="18" t="s">
        <v>119</v>
      </c>
      <c r="G117" s="18" t="s">
        <v>231</v>
      </c>
      <c r="H117" s="19" t="n">
        <v>100</v>
      </c>
      <c r="I117" s="20" t="s">
        <v>19</v>
      </c>
      <c r="J117" s="37"/>
      <c r="K117" s="18" t="s">
        <v>46</v>
      </c>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row>
    <row r="118" s="41" customFormat="true" ht="60" hidden="false" customHeight="true" outlineLevel="0" collapsed="false">
      <c r="A118" s="15" t="s">
        <v>365</v>
      </c>
      <c r="B118" s="31" t="s">
        <v>366</v>
      </c>
      <c r="C118" s="18"/>
      <c r="D118" s="17" t="s">
        <v>367</v>
      </c>
      <c r="E118" s="18" t="s">
        <v>17</v>
      </c>
      <c r="F118" s="18" t="s">
        <v>119</v>
      </c>
      <c r="G118" s="18" t="s">
        <v>231</v>
      </c>
      <c r="H118" s="19" t="n">
        <v>100</v>
      </c>
      <c r="I118" s="20" t="s">
        <v>19</v>
      </c>
      <c r="J118" s="19"/>
      <c r="K118" s="18" t="s">
        <v>46</v>
      </c>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row>
    <row r="119" s="41" customFormat="true" ht="29.15" hidden="false" customHeight="false" outlineLevel="0" collapsed="false">
      <c r="A119" s="15" t="s">
        <v>368</v>
      </c>
      <c r="B119" s="31" t="s">
        <v>369</v>
      </c>
      <c r="C119" s="18"/>
      <c r="D119" s="17" t="s">
        <v>370</v>
      </c>
      <c r="E119" s="18" t="s">
        <v>17</v>
      </c>
      <c r="F119" s="18" t="s">
        <v>119</v>
      </c>
      <c r="G119" s="18" t="s">
        <v>231</v>
      </c>
      <c r="H119" s="19" t="n">
        <v>100</v>
      </c>
      <c r="I119" s="20" t="s">
        <v>19</v>
      </c>
      <c r="J119" s="19"/>
      <c r="K119" s="18" t="s">
        <v>46</v>
      </c>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row>
    <row r="120" s="41" customFormat="true" ht="29.15" hidden="false" customHeight="false" outlineLevel="0" collapsed="false">
      <c r="A120" s="15" t="s">
        <v>371</v>
      </c>
      <c r="B120" s="31" t="s">
        <v>372</v>
      </c>
      <c r="C120" s="18"/>
      <c r="D120" s="17" t="s">
        <v>373</v>
      </c>
      <c r="E120" s="18" t="s">
        <v>17</v>
      </c>
      <c r="F120" s="18" t="s">
        <v>119</v>
      </c>
      <c r="G120" s="18" t="s">
        <v>231</v>
      </c>
      <c r="H120" s="19" t="n">
        <v>100</v>
      </c>
      <c r="I120" s="20" t="s">
        <v>19</v>
      </c>
      <c r="J120" s="37"/>
      <c r="K120" s="18" t="s">
        <v>46</v>
      </c>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row>
    <row r="121" s="41" customFormat="true" ht="73" hidden="false" customHeight="true" outlineLevel="0" collapsed="false">
      <c r="A121" s="15" t="s">
        <v>374</v>
      </c>
      <c r="B121" s="31" t="s">
        <v>375</v>
      </c>
      <c r="C121" s="18"/>
      <c r="D121" s="17" t="s">
        <v>376</v>
      </c>
      <c r="E121" s="18" t="s">
        <v>17</v>
      </c>
      <c r="F121" s="18" t="s">
        <v>119</v>
      </c>
      <c r="G121" s="18" t="s">
        <v>231</v>
      </c>
      <c r="H121" s="19" t="n">
        <v>100</v>
      </c>
      <c r="I121" s="20" t="s">
        <v>19</v>
      </c>
      <c r="J121" s="19"/>
      <c r="K121" s="18" t="s">
        <v>46</v>
      </c>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row>
    <row r="122" s="41" customFormat="true" ht="29.15" hidden="false" customHeight="false" outlineLevel="0" collapsed="false">
      <c r="A122" s="15" t="s">
        <v>377</v>
      </c>
      <c r="B122" s="31" t="s">
        <v>378</v>
      </c>
      <c r="C122" s="18"/>
      <c r="D122" s="17" t="s">
        <v>379</v>
      </c>
      <c r="E122" s="18" t="s">
        <v>17</v>
      </c>
      <c r="F122" s="18" t="s">
        <v>119</v>
      </c>
      <c r="G122" s="18" t="s">
        <v>231</v>
      </c>
      <c r="H122" s="19" t="n">
        <v>100</v>
      </c>
      <c r="I122" s="20" t="s">
        <v>19</v>
      </c>
      <c r="J122" s="19"/>
      <c r="K122" s="18" t="s">
        <v>46</v>
      </c>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row>
    <row r="123" s="41" customFormat="true" ht="29.15" hidden="false" customHeight="false" outlineLevel="0" collapsed="false">
      <c r="A123" s="15" t="s">
        <v>380</v>
      </c>
      <c r="B123" s="31" t="s">
        <v>381</v>
      </c>
      <c r="C123" s="18"/>
      <c r="D123" s="17" t="s">
        <v>382</v>
      </c>
      <c r="E123" s="18" t="s">
        <v>17</v>
      </c>
      <c r="F123" s="18" t="s">
        <v>119</v>
      </c>
      <c r="G123" s="18" t="s">
        <v>231</v>
      </c>
      <c r="H123" s="19" t="n">
        <v>100</v>
      </c>
      <c r="I123" s="20" t="s">
        <v>19</v>
      </c>
      <c r="J123" s="37"/>
      <c r="K123" s="18" t="s">
        <v>46</v>
      </c>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row>
    <row r="124" s="41" customFormat="true" ht="29.15" hidden="false" customHeight="false" outlineLevel="0" collapsed="false">
      <c r="A124" s="15" t="s">
        <v>383</v>
      </c>
      <c r="B124" s="31" t="s">
        <v>384</v>
      </c>
      <c r="C124" s="18"/>
      <c r="D124" s="17" t="s">
        <v>385</v>
      </c>
      <c r="E124" s="18" t="s">
        <v>17</v>
      </c>
      <c r="F124" s="18" t="s">
        <v>119</v>
      </c>
      <c r="G124" s="18" t="s">
        <v>231</v>
      </c>
      <c r="H124" s="19" t="n">
        <v>100</v>
      </c>
      <c r="I124" s="20" t="s">
        <v>19</v>
      </c>
      <c r="J124" s="19"/>
      <c r="K124" s="18" t="s">
        <v>46</v>
      </c>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row>
    <row r="125" s="41" customFormat="true" ht="29.15" hidden="false" customHeight="false" outlineLevel="0" collapsed="false">
      <c r="A125" s="15" t="s">
        <v>386</v>
      </c>
      <c r="B125" s="31" t="s">
        <v>387</v>
      </c>
      <c r="C125" s="46"/>
      <c r="D125" s="17" t="s">
        <v>388</v>
      </c>
      <c r="E125" s="18" t="s">
        <v>17</v>
      </c>
      <c r="F125" s="18" t="s">
        <v>119</v>
      </c>
      <c r="G125" s="18" t="s">
        <v>231</v>
      </c>
      <c r="H125" s="19" t="n">
        <v>100</v>
      </c>
      <c r="I125" s="20" t="s">
        <v>19</v>
      </c>
      <c r="J125" s="19"/>
      <c r="K125" s="18" t="s">
        <v>46</v>
      </c>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row>
    <row r="126" s="41" customFormat="true" ht="29.15" hidden="false" customHeight="false" outlineLevel="0" collapsed="false">
      <c r="A126" s="15" t="s">
        <v>389</v>
      </c>
      <c r="B126" s="31" t="s">
        <v>390</v>
      </c>
      <c r="C126" s="46"/>
      <c r="D126" s="17" t="s">
        <v>391</v>
      </c>
      <c r="E126" s="18" t="s">
        <v>17</v>
      </c>
      <c r="F126" s="18" t="s">
        <v>119</v>
      </c>
      <c r="G126" s="18" t="s">
        <v>231</v>
      </c>
      <c r="H126" s="19" t="n">
        <v>100</v>
      </c>
      <c r="I126" s="20" t="s">
        <v>19</v>
      </c>
      <c r="J126" s="37"/>
      <c r="K126" s="18" t="s">
        <v>46</v>
      </c>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row>
    <row r="127" customFormat="false" ht="26.85" hidden="false" customHeight="false" outlineLevel="0" collapsed="false">
      <c r="A127" s="15" t="s">
        <v>392</v>
      </c>
      <c r="B127" s="31" t="s">
        <v>393</v>
      </c>
      <c r="C127" s="18"/>
      <c r="D127" s="17" t="s">
        <v>394</v>
      </c>
      <c r="E127" s="18" t="s">
        <v>17</v>
      </c>
      <c r="F127" s="18" t="s">
        <v>119</v>
      </c>
      <c r="G127" s="18" t="s">
        <v>231</v>
      </c>
      <c r="H127" s="19" t="n">
        <v>100</v>
      </c>
      <c r="I127" s="20" t="s">
        <v>19</v>
      </c>
      <c r="J127" s="19"/>
      <c r="K127" s="18" t="s">
        <v>46</v>
      </c>
    </row>
    <row r="128" customFormat="false" ht="26.85" hidden="false" customHeight="false" outlineLevel="0" collapsed="false">
      <c r="A128" s="15" t="s">
        <v>395</v>
      </c>
      <c r="B128" s="31" t="s">
        <v>396</v>
      </c>
      <c r="C128" s="46"/>
      <c r="D128" s="17" t="s">
        <v>397</v>
      </c>
      <c r="E128" s="18" t="s">
        <v>17</v>
      </c>
      <c r="F128" s="18" t="s">
        <v>119</v>
      </c>
      <c r="G128" s="18" t="s">
        <v>231</v>
      </c>
      <c r="H128" s="19" t="n">
        <v>100</v>
      </c>
      <c r="I128" s="20" t="s">
        <v>19</v>
      </c>
      <c r="J128" s="19"/>
      <c r="K128" s="18" t="s">
        <v>46</v>
      </c>
    </row>
    <row r="129" customFormat="false" ht="26.85" hidden="false" customHeight="false" outlineLevel="0" collapsed="false">
      <c r="A129" s="15" t="s">
        <v>398</v>
      </c>
      <c r="B129" s="31" t="s">
        <v>399</v>
      </c>
      <c r="C129" s="46" t="s">
        <v>262</v>
      </c>
      <c r="D129" s="40"/>
      <c r="E129" s="18" t="s">
        <v>17</v>
      </c>
      <c r="F129" s="18" t="s">
        <v>119</v>
      </c>
      <c r="G129" s="18" t="s">
        <v>231</v>
      </c>
      <c r="H129" s="19" t="n">
        <v>100</v>
      </c>
      <c r="I129" s="20" t="s">
        <v>19</v>
      </c>
      <c r="J129" s="37"/>
      <c r="K129" s="18" t="s">
        <v>46</v>
      </c>
    </row>
    <row r="130" customFormat="false" ht="26.85" hidden="false" customHeight="false" outlineLevel="0" collapsed="false">
      <c r="A130" s="15" t="s">
        <v>400</v>
      </c>
      <c r="B130" s="31" t="s">
        <v>401</v>
      </c>
      <c r="C130" s="18"/>
      <c r="D130" s="17" t="s">
        <v>402</v>
      </c>
      <c r="E130" s="18" t="s">
        <v>17</v>
      </c>
      <c r="F130" s="18" t="s">
        <v>119</v>
      </c>
      <c r="G130" s="18" t="s">
        <v>231</v>
      </c>
      <c r="H130" s="19" t="n">
        <v>100</v>
      </c>
      <c r="I130" s="20" t="s">
        <v>19</v>
      </c>
      <c r="J130" s="19"/>
      <c r="K130" s="18" t="s">
        <v>46</v>
      </c>
    </row>
    <row r="131" customFormat="false" ht="26.85" hidden="false" customHeight="false" outlineLevel="0" collapsed="false">
      <c r="A131" s="15" t="s">
        <v>403</v>
      </c>
      <c r="B131" s="31" t="s">
        <v>404</v>
      </c>
      <c r="C131" s="18"/>
      <c r="D131" s="17" t="s">
        <v>405</v>
      </c>
      <c r="E131" s="18" t="s">
        <v>17</v>
      </c>
      <c r="F131" s="18" t="s">
        <v>119</v>
      </c>
      <c r="G131" s="18" t="s">
        <v>231</v>
      </c>
      <c r="H131" s="19" t="n">
        <v>100</v>
      </c>
      <c r="I131" s="20" t="s">
        <v>19</v>
      </c>
      <c r="J131" s="19"/>
      <c r="K131" s="18" t="s">
        <v>46</v>
      </c>
    </row>
    <row r="132" customFormat="false" ht="50" hidden="false" customHeight="true" outlineLevel="0" collapsed="false">
      <c r="A132" s="15" t="s">
        <v>406</v>
      </c>
      <c r="B132" s="31" t="s">
        <v>407</v>
      </c>
      <c r="C132" s="18"/>
      <c r="D132" s="17" t="s">
        <v>408</v>
      </c>
      <c r="E132" s="18" t="s">
        <v>17</v>
      </c>
      <c r="F132" s="18" t="s">
        <v>119</v>
      </c>
      <c r="G132" s="18" t="s">
        <v>231</v>
      </c>
      <c r="H132" s="19" t="n">
        <v>100</v>
      </c>
      <c r="I132" s="20" t="s">
        <v>19</v>
      </c>
      <c r="J132" s="37"/>
      <c r="K132" s="18" t="s">
        <v>46</v>
      </c>
    </row>
    <row r="133" customFormat="false" ht="26.85" hidden="false" customHeight="false" outlineLevel="0" collapsed="false">
      <c r="A133" s="15" t="s">
        <v>409</v>
      </c>
      <c r="B133" s="31" t="s">
        <v>410</v>
      </c>
      <c r="C133" s="18"/>
      <c r="D133" s="17" t="s">
        <v>411</v>
      </c>
      <c r="E133" s="18" t="s">
        <v>17</v>
      </c>
      <c r="F133" s="18" t="s">
        <v>119</v>
      </c>
      <c r="G133" s="18" t="s">
        <v>231</v>
      </c>
      <c r="H133" s="19" t="n">
        <v>100</v>
      </c>
      <c r="I133" s="20" t="s">
        <v>19</v>
      </c>
      <c r="J133" s="19"/>
      <c r="K133" s="18" t="s">
        <v>46</v>
      </c>
    </row>
    <row r="134" customFormat="false" ht="26.85" hidden="false" customHeight="false" outlineLevel="0" collapsed="false">
      <c r="A134" s="15" t="s">
        <v>412</v>
      </c>
      <c r="B134" s="31" t="s">
        <v>413</v>
      </c>
      <c r="C134" s="18"/>
      <c r="D134" s="17" t="s">
        <v>414</v>
      </c>
      <c r="E134" s="18" t="s">
        <v>17</v>
      </c>
      <c r="F134" s="18" t="s">
        <v>119</v>
      </c>
      <c r="G134" s="18" t="s">
        <v>231</v>
      </c>
      <c r="H134" s="19" t="n">
        <v>100</v>
      </c>
      <c r="I134" s="20" t="s">
        <v>19</v>
      </c>
      <c r="J134" s="19"/>
      <c r="K134" s="18" t="s">
        <v>46</v>
      </c>
    </row>
    <row r="135" customFormat="false" ht="26.85" hidden="false" customHeight="false" outlineLevel="0" collapsed="false">
      <c r="A135" s="15" t="s">
        <v>415</v>
      </c>
      <c r="B135" s="31" t="s">
        <v>416</v>
      </c>
      <c r="C135" s="18"/>
      <c r="D135" s="17" t="s">
        <v>417</v>
      </c>
      <c r="E135" s="18" t="s">
        <v>17</v>
      </c>
      <c r="F135" s="18" t="s">
        <v>119</v>
      </c>
      <c r="G135" s="18" t="s">
        <v>231</v>
      </c>
      <c r="H135" s="19" t="n">
        <v>100</v>
      </c>
      <c r="I135" s="20" t="s">
        <v>19</v>
      </c>
      <c r="J135" s="37"/>
      <c r="K135" s="18" t="s">
        <v>46</v>
      </c>
    </row>
    <row r="136" customFormat="false" ht="26.85" hidden="false" customHeight="false" outlineLevel="0" collapsed="false">
      <c r="A136" s="15" t="s">
        <v>418</v>
      </c>
      <c r="B136" s="31" t="s">
        <v>419</v>
      </c>
      <c r="C136" s="18"/>
      <c r="D136" s="17" t="s">
        <v>420</v>
      </c>
      <c r="E136" s="18" t="s">
        <v>17</v>
      </c>
      <c r="F136" s="18" t="s">
        <v>119</v>
      </c>
      <c r="G136" s="18"/>
      <c r="H136" s="19" t="n">
        <v>100</v>
      </c>
      <c r="I136" s="20" t="s">
        <v>19</v>
      </c>
      <c r="J136" s="19"/>
      <c r="K136" s="18" t="s">
        <v>46</v>
      </c>
    </row>
    <row r="137" customFormat="false" ht="26.85" hidden="false" customHeight="false" outlineLevel="0" collapsed="false">
      <c r="A137" s="15" t="s">
        <v>421</v>
      </c>
      <c r="B137" s="31" t="s">
        <v>422</v>
      </c>
      <c r="C137" s="18"/>
      <c r="D137" s="17" t="s">
        <v>423</v>
      </c>
      <c r="E137" s="18" t="s">
        <v>17</v>
      </c>
      <c r="F137" s="18" t="s">
        <v>119</v>
      </c>
      <c r="G137" s="18"/>
      <c r="H137" s="19" t="n">
        <v>100</v>
      </c>
      <c r="I137" s="20" t="s">
        <v>19</v>
      </c>
      <c r="J137" s="19"/>
      <c r="K137" s="18" t="s">
        <v>46</v>
      </c>
    </row>
    <row r="138" customFormat="false" ht="22.05" hidden="false" customHeight="false" outlineLevel="0" collapsed="false">
      <c r="A138" s="15"/>
      <c r="B138" s="31"/>
      <c r="C138" s="18"/>
      <c r="D138" s="18" t="s">
        <v>424</v>
      </c>
      <c r="E138" s="18"/>
      <c r="F138" s="18"/>
      <c r="G138" s="18"/>
      <c r="H138" s="19" t="n">
        <f aca="false">SUM(H36:H137)</f>
        <v>10200</v>
      </c>
      <c r="I138" s="20"/>
      <c r="J138" s="19"/>
      <c r="K138" s="18"/>
    </row>
    <row r="139" customFormat="false" ht="24" hidden="false" customHeight="true" outlineLevel="0" collapsed="false">
      <c r="A139" s="47" t="s">
        <v>425</v>
      </c>
      <c r="B139" s="47"/>
      <c r="C139" s="47"/>
      <c r="D139" s="47"/>
      <c r="E139" s="18"/>
      <c r="F139" s="18"/>
      <c r="G139" s="18"/>
      <c r="H139" s="19"/>
      <c r="I139" s="20"/>
      <c r="J139" s="19"/>
      <c r="K139" s="18"/>
    </row>
    <row r="140" customFormat="false" ht="26.85" hidden="false" customHeight="false" outlineLevel="0" collapsed="false">
      <c r="A140" s="15" t="s">
        <v>426</v>
      </c>
      <c r="B140" s="31" t="s">
        <v>427</v>
      </c>
      <c r="C140" s="18"/>
      <c r="D140" s="48" t="s">
        <v>428</v>
      </c>
      <c r="E140" s="18" t="s">
        <v>17</v>
      </c>
      <c r="F140" s="18" t="s">
        <v>109</v>
      </c>
      <c r="G140" s="18"/>
      <c r="H140" s="19" t="n">
        <v>220</v>
      </c>
      <c r="I140" s="20" t="s">
        <v>19</v>
      </c>
      <c r="J140" s="37"/>
      <c r="K140" s="18" t="s">
        <v>46</v>
      </c>
    </row>
    <row r="141" customFormat="false" ht="38.8" hidden="false" customHeight="false" outlineLevel="0" collapsed="false">
      <c r="A141" s="15" t="s">
        <v>429</v>
      </c>
      <c r="B141" s="31" t="s">
        <v>430</v>
      </c>
      <c r="C141" s="18"/>
      <c r="D141" s="17" t="s">
        <v>431</v>
      </c>
      <c r="E141" s="18" t="s">
        <v>17</v>
      </c>
      <c r="F141" s="18" t="s">
        <v>109</v>
      </c>
      <c r="G141" s="18"/>
      <c r="H141" s="19" t="n">
        <v>320</v>
      </c>
      <c r="I141" s="20" t="s">
        <v>19</v>
      </c>
      <c r="J141" s="37"/>
      <c r="K141" s="18" t="s">
        <v>46</v>
      </c>
    </row>
    <row r="142" customFormat="false" ht="39.55" hidden="false" customHeight="false" outlineLevel="0" collapsed="false">
      <c r="A142" s="15" t="s">
        <v>432</v>
      </c>
      <c r="B142" s="31" t="s">
        <v>433</v>
      </c>
      <c r="C142" s="18"/>
      <c r="D142" s="17" t="s">
        <v>434</v>
      </c>
      <c r="E142" s="18" t="s">
        <v>17</v>
      </c>
      <c r="F142" s="18" t="s">
        <v>109</v>
      </c>
      <c r="G142" s="21"/>
      <c r="H142" s="19" t="n">
        <v>275</v>
      </c>
      <c r="I142" s="20" t="s">
        <v>19</v>
      </c>
      <c r="J142" s="37"/>
      <c r="K142" s="18" t="s">
        <v>46</v>
      </c>
    </row>
    <row r="143" customFormat="false" ht="26.85" hidden="false" customHeight="false" outlineLevel="0" collapsed="false">
      <c r="A143" s="15" t="s">
        <v>435</v>
      </c>
      <c r="B143" s="31" t="s">
        <v>436</v>
      </c>
      <c r="C143" s="18"/>
      <c r="D143" s="17" t="s">
        <v>437</v>
      </c>
      <c r="E143" s="18" t="s">
        <v>17</v>
      </c>
      <c r="F143" s="18" t="s">
        <v>109</v>
      </c>
      <c r="G143" s="18"/>
      <c r="H143" s="19" t="n">
        <v>350</v>
      </c>
      <c r="I143" s="20" t="s">
        <v>19</v>
      </c>
      <c r="J143" s="37"/>
      <c r="K143" s="18" t="s">
        <v>46</v>
      </c>
    </row>
    <row r="144" customFormat="false" ht="26.85" hidden="false" customHeight="false" outlineLevel="0" collapsed="false">
      <c r="A144" s="15" t="s">
        <v>438</v>
      </c>
      <c r="B144" s="31" t="s">
        <v>439</v>
      </c>
      <c r="C144" s="18"/>
      <c r="D144" s="17" t="s">
        <v>440</v>
      </c>
      <c r="E144" s="18" t="s">
        <v>17</v>
      </c>
      <c r="F144" s="18" t="s">
        <v>109</v>
      </c>
      <c r="G144" s="18"/>
      <c r="H144" s="19" t="n">
        <v>250</v>
      </c>
      <c r="I144" s="20" t="s">
        <v>19</v>
      </c>
      <c r="J144" s="37" t="s">
        <v>441</v>
      </c>
      <c r="K144" s="18" t="s">
        <v>46</v>
      </c>
    </row>
    <row r="145" s="55" customFormat="true" ht="22.05" hidden="false" customHeight="false" outlineLevel="0" collapsed="false">
      <c r="A145" s="49" t="s">
        <v>442</v>
      </c>
      <c r="B145" s="50"/>
      <c r="C145" s="49"/>
      <c r="D145" s="51"/>
      <c r="E145" s="49" t="s">
        <v>443</v>
      </c>
      <c r="F145" s="49"/>
      <c r="G145" s="49"/>
      <c r="H145" s="52"/>
      <c r="I145" s="53" t="s">
        <v>19</v>
      </c>
      <c r="J145" s="54"/>
      <c r="K145" s="49" t="s">
        <v>46</v>
      </c>
    </row>
    <row r="146" customFormat="false" ht="26.85" hidden="false" customHeight="false" outlineLevel="0" collapsed="false">
      <c r="A146" s="15" t="s">
        <v>444</v>
      </c>
      <c r="B146" s="31" t="s">
        <v>445</v>
      </c>
      <c r="C146" s="18"/>
      <c r="D146" s="17" t="s">
        <v>446</v>
      </c>
      <c r="E146" s="18" t="s">
        <v>17</v>
      </c>
      <c r="F146" s="18" t="s">
        <v>109</v>
      </c>
      <c r="G146" s="18"/>
      <c r="H146" s="19" t="n">
        <v>400</v>
      </c>
      <c r="I146" s="20" t="s">
        <v>19</v>
      </c>
      <c r="J146" s="37"/>
      <c r="K146" s="18" t="s">
        <v>46</v>
      </c>
    </row>
    <row r="147" customFormat="false" ht="26.85" hidden="false" customHeight="false" outlineLevel="0" collapsed="false">
      <c r="A147" s="15" t="s">
        <v>447</v>
      </c>
      <c r="B147" s="31" t="s">
        <v>448</v>
      </c>
      <c r="C147" s="18"/>
      <c r="D147" s="46" t="s">
        <v>449</v>
      </c>
      <c r="E147" s="18" t="s">
        <v>17</v>
      </c>
      <c r="F147" s="18" t="s">
        <v>109</v>
      </c>
      <c r="G147" s="18"/>
      <c r="H147" s="19" t="n">
        <v>200</v>
      </c>
      <c r="I147" s="20" t="s">
        <v>19</v>
      </c>
      <c r="J147" s="37"/>
      <c r="K147" s="18" t="s">
        <v>46</v>
      </c>
    </row>
    <row r="148" customFormat="false" ht="26.85" hidden="false" customHeight="false" outlineLevel="0" collapsed="false">
      <c r="A148" s="15" t="s">
        <v>450</v>
      </c>
      <c r="B148" s="18" t="s">
        <v>451</v>
      </c>
      <c r="C148" s="18"/>
      <c r="D148" s="17" t="s">
        <v>452</v>
      </c>
      <c r="E148" s="18" t="s">
        <v>17</v>
      </c>
      <c r="F148" s="18" t="s">
        <v>109</v>
      </c>
      <c r="G148" s="18"/>
      <c r="H148" s="19" t="n">
        <v>200</v>
      </c>
      <c r="I148" s="20" t="s">
        <v>19</v>
      </c>
      <c r="J148" s="37"/>
      <c r="K148" s="18" t="s">
        <v>46</v>
      </c>
    </row>
    <row r="149" customFormat="false" ht="26.85" hidden="false" customHeight="false" outlineLevel="0" collapsed="false">
      <c r="A149" s="15" t="s">
        <v>453</v>
      </c>
      <c r="B149" s="18" t="s">
        <v>454</v>
      </c>
      <c r="C149" s="18"/>
      <c r="D149" s="17" t="s">
        <v>455</v>
      </c>
      <c r="E149" s="18" t="s">
        <v>17</v>
      </c>
      <c r="F149" s="18" t="s">
        <v>109</v>
      </c>
      <c r="G149" s="18"/>
      <c r="H149" s="19" t="n">
        <v>200</v>
      </c>
      <c r="I149" s="20" t="s">
        <v>19</v>
      </c>
      <c r="J149" s="37"/>
      <c r="K149" s="18" t="s">
        <v>46</v>
      </c>
    </row>
    <row r="150" customFormat="false" ht="65" hidden="false" customHeight="true" outlineLevel="0" collapsed="false">
      <c r="A150" s="15" t="s">
        <v>456</v>
      </c>
      <c r="B150" s="18" t="s">
        <v>457</v>
      </c>
      <c r="C150" s="18"/>
      <c r="D150" s="17" t="s">
        <v>458</v>
      </c>
      <c r="E150" s="18" t="s">
        <v>17</v>
      </c>
      <c r="F150" s="18" t="s">
        <v>109</v>
      </c>
      <c r="G150" s="18"/>
      <c r="H150" s="19" t="n">
        <v>200</v>
      </c>
      <c r="I150" s="20" t="s">
        <v>19</v>
      </c>
      <c r="J150" s="37"/>
      <c r="K150" s="18" t="s">
        <v>46</v>
      </c>
    </row>
    <row r="151" customFormat="false" ht="26.85" hidden="false" customHeight="false" outlineLevel="0" collapsed="false">
      <c r="A151" s="15" t="s">
        <v>459</v>
      </c>
      <c r="B151" s="18" t="s">
        <v>460</v>
      </c>
      <c r="C151" s="18"/>
      <c r="D151" s="46" t="s">
        <v>461</v>
      </c>
      <c r="E151" s="18" t="s">
        <v>17</v>
      </c>
      <c r="F151" s="18" t="s">
        <v>68</v>
      </c>
      <c r="G151" s="18"/>
      <c r="H151" s="19" t="n">
        <v>150</v>
      </c>
      <c r="I151" s="20" t="s">
        <v>19</v>
      </c>
      <c r="J151" s="37"/>
      <c r="K151" s="18" t="s">
        <v>46</v>
      </c>
    </row>
    <row r="152" customFormat="false" ht="26.85" hidden="false" customHeight="false" outlineLevel="0" collapsed="false">
      <c r="A152" s="15" t="s">
        <v>459</v>
      </c>
      <c r="B152" s="18" t="s">
        <v>462</v>
      </c>
      <c r="C152" s="18"/>
      <c r="D152" s="46" t="s">
        <v>463</v>
      </c>
      <c r="E152" s="18" t="s">
        <v>17</v>
      </c>
      <c r="F152" s="18" t="s">
        <v>119</v>
      </c>
      <c r="G152" s="18"/>
      <c r="H152" s="19" t="n">
        <v>150</v>
      </c>
      <c r="I152" s="20" t="s">
        <v>19</v>
      </c>
      <c r="J152" s="37"/>
      <c r="K152" s="18" t="s">
        <v>46</v>
      </c>
    </row>
    <row r="153" customFormat="false" ht="22.05" hidden="false" customHeight="false" outlineLevel="0" collapsed="false">
      <c r="A153" s="15"/>
      <c r="B153" s="18"/>
      <c r="C153" s="18"/>
      <c r="D153" s="18" t="s">
        <v>464</v>
      </c>
      <c r="E153" s="18"/>
      <c r="F153" s="18"/>
      <c r="G153" s="18"/>
      <c r="H153" s="19" t="n">
        <f aca="false">SUM(H146:H152)</f>
        <v>1500</v>
      </c>
      <c r="I153" s="20"/>
      <c r="J153" s="37"/>
      <c r="K153" s="18"/>
    </row>
    <row r="154" customFormat="false" ht="24" hidden="false" customHeight="true" outlineLevel="0" collapsed="false">
      <c r="A154" s="47" t="s">
        <v>465</v>
      </c>
      <c r="B154" s="47"/>
      <c r="C154" s="47"/>
      <c r="D154" s="47" t="s">
        <v>466</v>
      </c>
      <c r="E154" s="18"/>
      <c r="F154" s="18"/>
      <c r="G154" s="18"/>
      <c r="H154" s="19"/>
      <c r="I154" s="20"/>
      <c r="J154" s="37"/>
      <c r="K154" s="18"/>
    </row>
    <row r="155" customFormat="false" ht="26.85" hidden="false" customHeight="false" outlineLevel="0" collapsed="false">
      <c r="A155" s="15" t="s">
        <v>467</v>
      </c>
      <c r="B155" s="18" t="s">
        <v>468</v>
      </c>
      <c r="C155" s="18"/>
      <c r="D155" s="46" t="s">
        <v>469</v>
      </c>
      <c r="E155" s="18" t="s">
        <v>17</v>
      </c>
      <c r="F155" s="18" t="s">
        <v>119</v>
      </c>
      <c r="G155" s="18"/>
      <c r="H155" s="19" t="n">
        <v>50</v>
      </c>
      <c r="I155" s="20"/>
      <c r="J155" s="37"/>
      <c r="K155" s="18" t="s">
        <v>46</v>
      </c>
    </row>
    <row r="156" customFormat="false" ht="26.85" hidden="false" customHeight="false" outlineLevel="0" collapsed="false">
      <c r="A156" s="15" t="s">
        <v>470</v>
      </c>
      <c r="B156" s="31" t="s">
        <v>471</v>
      </c>
      <c r="C156" s="18"/>
      <c r="D156" s="46" t="s">
        <v>472</v>
      </c>
      <c r="E156" s="18" t="s">
        <v>17</v>
      </c>
      <c r="F156" s="18" t="s">
        <v>119</v>
      </c>
      <c r="G156" s="18"/>
      <c r="H156" s="19" t="n">
        <v>60</v>
      </c>
      <c r="I156" s="20"/>
      <c r="J156" s="37"/>
      <c r="K156" s="18" t="s">
        <v>46</v>
      </c>
    </row>
    <row r="157" customFormat="false" ht="26.85" hidden="false" customHeight="false" outlineLevel="0" collapsed="false">
      <c r="A157" s="15" t="s">
        <v>473</v>
      </c>
      <c r="B157" s="31" t="s">
        <v>474</v>
      </c>
      <c r="C157" s="18"/>
      <c r="D157" s="46" t="s">
        <v>475</v>
      </c>
      <c r="E157" s="18" t="s">
        <v>17</v>
      </c>
      <c r="F157" s="18" t="s">
        <v>119</v>
      </c>
      <c r="G157" s="18"/>
      <c r="H157" s="19" t="n">
        <v>150</v>
      </c>
      <c r="I157" s="20"/>
      <c r="J157" s="37"/>
      <c r="K157" s="18" t="s">
        <v>46</v>
      </c>
    </row>
    <row r="158" customFormat="false" ht="26.85" hidden="false" customHeight="false" outlineLevel="0" collapsed="false">
      <c r="A158" s="18" t="s">
        <v>476</v>
      </c>
      <c r="B158" s="18" t="s">
        <v>477</v>
      </c>
      <c r="C158" s="18"/>
      <c r="D158" s="46" t="s">
        <v>478</v>
      </c>
      <c r="E158" s="18" t="s">
        <v>479</v>
      </c>
      <c r="F158" s="18" t="s">
        <v>119</v>
      </c>
      <c r="G158" s="18"/>
      <c r="H158" s="19" t="n">
        <v>300</v>
      </c>
      <c r="I158" s="20"/>
      <c r="J158" s="37"/>
      <c r="K158" s="18"/>
    </row>
    <row r="159" customFormat="false" ht="22.05" hidden="false" customHeight="false" outlineLevel="0" collapsed="false">
      <c r="A159" s="15"/>
      <c r="B159" s="31"/>
      <c r="C159" s="18"/>
      <c r="D159" s="18" t="s">
        <v>480</v>
      </c>
      <c r="E159" s="18"/>
      <c r="F159" s="18"/>
      <c r="G159" s="18"/>
      <c r="H159" s="19" t="n">
        <f aca="false">SUM(H155:H158)</f>
        <v>560</v>
      </c>
      <c r="I159" s="20"/>
      <c r="J159" s="37"/>
      <c r="K159" s="18"/>
    </row>
    <row r="160" customFormat="false" ht="24" hidden="false" customHeight="true" outlineLevel="0" collapsed="false">
      <c r="A160" s="47" t="s">
        <v>481</v>
      </c>
      <c r="B160" s="47"/>
      <c r="C160" s="47"/>
      <c r="D160" s="47"/>
      <c r="E160" s="18"/>
      <c r="F160" s="18"/>
      <c r="G160" s="18"/>
      <c r="H160" s="19"/>
      <c r="I160" s="20"/>
      <c r="J160" s="37"/>
      <c r="K160" s="18"/>
    </row>
    <row r="161" customFormat="false" ht="26.85" hidden="false" customHeight="false" outlineLevel="0" collapsed="false">
      <c r="A161" s="15" t="s">
        <v>482</v>
      </c>
      <c r="B161" s="31" t="s">
        <v>483</v>
      </c>
      <c r="C161" s="18"/>
      <c r="D161" s="17" t="s">
        <v>484</v>
      </c>
      <c r="E161" s="18" t="s">
        <v>17</v>
      </c>
      <c r="F161" s="18" t="s">
        <v>485</v>
      </c>
      <c r="G161" s="18"/>
      <c r="H161" s="19"/>
      <c r="I161" s="20"/>
      <c r="J161" s="37"/>
      <c r="K161" s="18" t="s">
        <v>46</v>
      </c>
    </row>
    <row r="162" customFormat="false" ht="26.85" hidden="false" customHeight="false" outlineLevel="0" collapsed="false">
      <c r="A162" s="15" t="s">
        <v>486</v>
      </c>
      <c r="B162" s="31" t="s">
        <v>487</v>
      </c>
      <c r="C162" s="18"/>
      <c r="D162" s="17" t="s">
        <v>488</v>
      </c>
      <c r="E162" s="18" t="s">
        <v>17</v>
      </c>
      <c r="F162" s="18" t="s">
        <v>485</v>
      </c>
      <c r="G162" s="18"/>
      <c r="H162" s="19"/>
      <c r="I162" s="20"/>
      <c r="J162" s="37"/>
      <c r="K162" s="18" t="s">
        <v>46</v>
      </c>
    </row>
    <row r="163" customFormat="false" ht="26.85" hidden="false" customHeight="false" outlineLevel="0" collapsed="false">
      <c r="A163" s="15" t="s">
        <v>489</v>
      </c>
      <c r="B163" s="31" t="s">
        <v>490</v>
      </c>
      <c r="C163" s="18"/>
      <c r="D163" s="17" t="s">
        <v>491</v>
      </c>
      <c r="E163" s="18" t="s">
        <v>17</v>
      </c>
      <c r="F163" s="18" t="s">
        <v>485</v>
      </c>
      <c r="G163" s="18"/>
      <c r="H163" s="19" t="n">
        <v>1250</v>
      </c>
      <c r="I163" s="20"/>
      <c r="J163" s="37"/>
      <c r="K163" s="18" t="s">
        <v>46</v>
      </c>
    </row>
    <row r="164" customFormat="false" ht="26.85" hidden="false" customHeight="false" outlineLevel="0" collapsed="false">
      <c r="A164" s="15" t="s">
        <v>492</v>
      </c>
      <c r="B164" s="18" t="s">
        <v>493</v>
      </c>
      <c r="C164" s="18"/>
      <c r="D164" s="17" t="s">
        <v>494</v>
      </c>
      <c r="E164" s="18" t="s">
        <v>17</v>
      </c>
      <c r="F164" s="18" t="s">
        <v>485</v>
      </c>
      <c r="G164" s="18"/>
      <c r="H164" s="19" t="n">
        <v>850</v>
      </c>
      <c r="I164" s="20"/>
      <c r="J164" s="37"/>
      <c r="K164" s="18" t="s">
        <v>46</v>
      </c>
    </row>
    <row r="165" customFormat="false" ht="135" hidden="false" customHeight="true" outlineLevel="0" collapsed="false">
      <c r="A165" s="15" t="s">
        <v>495</v>
      </c>
      <c r="B165" s="18" t="s">
        <v>496</v>
      </c>
      <c r="C165" s="18"/>
      <c r="D165" s="17" t="s">
        <v>497</v>
      </c>
      <c r="E165" s="18" t="s">
        <v>17</v>
      </c>
      <c r="F165" s="18" t="s">
        <v>485</v>
      </c>
      <c r="G165" s="18"/>
      <c r="H165" s="19" t="n">
        <v>1500</v>
      </c>
      <c r="I165" s="20"/>
      <c r="J165" s="37"/>
      <c r="K165" s="18" t="s">
        <v>46</v>
      </c>
    </row>
    <row r="166" customFormat="false" ht="26.85" hidden="false" customHeight="false" outlineLevel="0" collapsed="false">
      <c r="A166" s="15" t="s">
        <v>498</v>
      </c>
      <c r="B166" s="31" t="s">
        <v>499</v>
      </c>
      <c r="C166" s="18"/>
      <c r="D166" s="17" t="s">
        <v>500</v>
      </c>
      <c r="E166" s="18"/>
      <c r="F166" s="18"/>
      <c r="G166" s="18"/>
      <c r="H166" s="19"/>
      <c r="I166" s="20"/>
      <c r="J166" s="37"/>
      <c r="K166" s="18" t="s">
        <v>46</v>
      </c>
    </row>
    <row r="167" customFormat="false" ht="22.05" hidden="false" customHeight="false" outlineLevel="0" collapsed="false">
      <c r="A167" s="15"/>
      <c r="B167" s="18"/>
      <c r="C167" s="18"/>
      <c r="D167" s="56" t="s">
        <v>501</v>
      </c>
      <c r="E167" s="18"/>
      <c r="F167" s="18"/>
      <c r="G167" s="18"/>
      <c r="H167" s="19" t="n">
        <f aca="false">SUM(H161:H166)</f>
        <v>3600</v>
      </c>
      <c r="I167" s="20"/>
      <c r="J167" s="37"/>
      <c r="K167" s="18"/>
    </row>
    <row r="168" customFormat="false" ht="24" hidden="false" customHeight="true" outlineLevel="0" collapsed="false">
      <c r="A168" s="47" t="s">
        <v>502</v>
      </c>
      <c r="B168" s="47"/>
      <c r="C168" s="47"/>
      <c r="D168" s="47"/>
      <c r="E168" s="18"/>
      <c r="F168" s="18"/>
      <c r="G168" s="18"/>
      <c r="H168" s="57" t="s">
        <v>6</v>
      </c>
      <c r="I168" s="20"/>
      <c r="J168" s="37"/>
      <c r="K168" s="18"/>
    </row>
    <row r="169" customFormat="false" ht="39.55" hidden="false" customHeight="false" outlineLevel="0" collapsed="false">
      <c r="A169" s="31"/>
      <c r="B169" s="31" t="s">
        <v>503</v>
      </c>
      <c r="C169" s="31" t="s">
        <v>504</v>
      </c>
      <c r="D169" s="17" t="s">
        <v>505</v>
      </c>
      <c r="E169" s="31" t="s">
        <v>506</v>
      </c>
      <c r="F169" s="31" t="s">
        <v>485</v>
      </c>
      <c r="G169" s="31" t="s">
        <v>17</v>
      </c>
      <c r="H169" s="58" t="s">
        <v>507</v>
      </c>
      <c r="I169" s="59" t="s">
        <v>508</v>
      </c>
      <c r="J169" s="31"/>
      <c r="K169" s="31"/>
    </row>
    <row r="170" customFormat="false" ht="90.25" hidden="false" customHeight="false" outlineLevel="0" collapsed="false">
      <c r="A170" s="31" t="s">
        <v>509</v>
      </c>
      <c r="B170" s="31" t="s">
        <v>503</v>
      </c>
      <c r="C170" s="31" t="s">
        <v>510</v>
      </c>
      <c r="D170" s="17" t="s">
        <v>511</v>
      </c>
      <c r="E170" s="31" t="s">
        <v>512</v>
      </c>
      <c r="F170" s="31" t="s">
        <v>513</v>
      </c>
      <c r="G170" s="31" t="n">
        <v>1967</v>
      </c>
      <c r="H170" s="58" t="s">
        <v>507</v>
      </c>
      <c r="I170" s="59" t="s">
        <v>508</v>
      </c>
      <c r="J170" s="31" t="s">
        <v>514</v>
      </c>
      <c r="K170" s="31" t="s">
        <v>515</v>
      </c>
    </row>
    <row r="171" customFormat="false" ht="90.25" hidden="false" customHeight="false" outlineLevel="0" collapsed="false">
      <c r="A171" s="31" t="s">
        <v>516</v>
      </c>
      <c r="B171" s="31" t="s">
        <v>503</v>
      </c>
      <c r="C171" s="31" t="s">
        <v>517</v>
      </c>
      <c r="D171" s="17" t="s">
        <v>518</v>
      </c>
      <c r="E171" s="31" t="s">
        <v>512</v>
      </c>
      <c r="F171" s="31" t="s">
        <v>519</v>
      </c>
      <c r="G171" s="31" t="s">
        <v>520</v>
      </c>
      <c r="H171" s="58" t="s">
        <v>507</v>
      </c>
      <c r="I171" s="59" t="s">
        <v>508</v>
      </c>
      <c r="J171" s="31" t="s">
        <v>521</v>
      </c>
      <c r="K171" s="31" t="s">
        <v>522</v>
      </c>
    </row>
    <row r="172" customFormat="false" ht="39.55" hidden="false" customHeight="false" outlineLevel="0" collapsed="false">
      <c r="A172" s="31" t="s">
        <v>523</v>
      </c>
      <c r="B172" s="31" t="s">
        <v>503</v>
      </c>
      <c r="C172" s="31" t="s">
        <v>524</v>
      </c>
      <c r="D172" s="17" t="s">
        <v>525</v>
      </c>
      <c r="E172" s="31" t="s">
        <v>526</v>
      </c>
      <c r="F172" s="31" t="s">
        <v>527</v>
      </c>
      <c r="G172" s="31" t="s">
        <v>528</v>
      </c>
      <c r="H172" s="58" t="s">
        <v>507</v>
      </c>
      <c r="I172" s="59" t="s">
        <v>508</v>
      </c>
      <c r="J172" s="31" t="s">
        <v>529</v>
      </c>
      <c r="K172" s="31" t="s">
        <v>530</v>
      </c>
    </row>
    <row r="173" customFormat="false" ht="113" hidden="false" customHeight="true" outlineLevel="0" collapsed="false">
      <c r="A173" s="31" t="s">
        <v>531</v>
      </c>
      <c r="B173" s="31" t="s">
        <v>503</v>
      </c>
      <c r="C173" s="31" t="s">
        <v>532</v>
      </c>
      <c r="D173" s="17" t="s">
        <v>533</v>
      </c>
      <c r="E173" s="31" t="s">
        <v>534</v>
      </c>
      <c r="F173" s="31" t="s">
        <v>535</v>
      </c>
      <c r="G173" s="31" t="s">
        <v>536</v>
      </c>
      <c r="H173" s="58" t="s">
        <v>507</v>
      </c>
      <c r="I173" s="59" t="s">
        <v>508</v>
      </c>
      <c r="J173" s="31" t="s">
        <v>537</v>
      </c>
      <c r="K173" s="31" t="s">
        <v>538</v>
      </c>
    </row>
    <row r="174" customFormat="false" ht="64.9" hidden="false" customHeight="false" outlineLevel="0" collapsed="false">
      <c r="A174" s="31" t="s">
        <v>539</v>
      </c>
      <c r="B174" s="31" t="s">
        <v>503</v>
      </c>
      <c r="C174" s="31" t="s">
        <v>540</v>
      </c>
      <c r="D174" s="17" t="s">
        <v>541</v>
      </c>
      <c r="E174" s="31" t="s">
        <v>542</v>
      </c>
      <c r="F174" s="31" t="s">
        <v>543</v>
      </c>
      <c r="G174" s="31" t="s">
        <v>544</v>
      </c>
      <c r="H174" s="58" t="s">
        <v>507</v>
      </c>
      <c r="I174" s="59" t="s">
        <v>508</v>
      </c>
      <c r="J174" s="31" t="s">
        <v>545</v>
      </c>
      <c r="K174" s="31" t="s">
        <v>546</v>
      </c>
    </row>
    <row r="175" customFormat="false" ht="52.2" hidden="false" customHeight="false" outlineLevel="0" collapsed="false">
      <c r="A175" s="31" t="s">
        <v>547</v>
      </c>
      <c r="B175" s="31" t="s">
        <v>503</v>
      </c>
      <c r="C175" s="31" t="s">
        <v>548</v>
      </c>
      <c r="D175" s="17" t="s">
        <v>549</v>
      </c>
      <c r="E175" s="31" t="s">
        <v>550</v>
      </c>
      <c r="F175" s="31" t="s">
        <v>117</v>
      </c>
      <c r="G175" s="60"/>
      <c r="H175" s="58" t="s">
        <v>507</v>
      </c>
      <c r="I175" s="59" t="s">
        <v>508</v>
      </c>
      <c r="J175" s="31"/>
      <c r="K175" s="31"/>
    </row>
    <row r="176" customFormat="false" ht="39.55" hidden="false" customHeight="false" outlineLevel="0" collapsed="false">
      <c r="A176" s="31" t="s">
        <v>551</v>
      </c>
      <c r="B176" s="31" t="s">
        <v>503</v>
      </c>
      <c r="C176" s="31" t="s">
        <v>552</v>
      </c>
      <c r="D176" s="17" t="s">
        <v>553</v>
      </c>
      <c r="E176" s="31" t="s">
        <v>554</v>
      </c>
      <c r="F176" s="31" t="s">
        <v>117</v>
      </c>
      <c r="G176" s="31" t="s">
        <v>555</v>
      </c>
      <c r="H176" s="58" t="s">
        <v>507</v>
      </c>
      <c r="I176" s="59" t="s">
        <v>508</v>
      </c>
      <c r="J176" s="31"/>
      <c r="K176" s="31"/>
    </row>
    <row r="177" customFormat="false" ht="52.2" hidden="false" customHeight="false" outlineLevel="0" collapsed="false">
      <c r="A177" s="31" t="s">
        <v>556</v>
      </c>
      <c r="B177" s="31" t="s">
        <v>503</v>
      </c>
      <c r="C177" s="31" t="s">
        <v>557</v>
      </c>
      <c r="D177" s="17" t="s">
        <v>558</v>
      </c>
      <c r="E177" s="31" t="s">
        <v>559</v>
      </c>
      <c r="F177" s="31" t="s">
        <v>117</v>
      </c>
      <c r="G177" s="31" t="s">
        <v>117</v>
      </c>
      <c r="H177" s="58" t="s">
        <v>507</v>
      </c>
      <c r="I177" s="59" t="s">
        <v>508</v>
      </c>
      <c r="J177" s="31"/>
      <c r="K177" s="31"/>
    </row>
    <row r="178" customFormat="false" ht="102.95" hidden="false" customHeight="false" outlineLevel="0" collapsed="false">
      <c r="A178" s="31" t="s">
        <v>560</v>
      </c>
      <c r="B178" s="31" t="s">
        <v>503</v>
      </c>
      <c r="C178" s="31" t="s">
        <v>561</v>
      </c>
      <c r="D178" s="21" t="s">
        <v>562</v>
      </c>
      <c r="E178" s="31" t="s">
        <v>563</v>
      </c>
      <c r="F178" s="31" t="s">
        <v>117</v>
      </c>
      <c r="G178" s="31" t="s">
        <v>117</v>
      </c>
      <c r="H178" s="58" t="s">
        <v>507</v>
      </c>
      <c r="I178" s="59" t="s">
        <v>508</v>
      </c>
      <c r="J178" s="31"/>
      <c r="K178" s="31" t="s">
        <v>564</v>
      </c>
    </row>
    <row r="179" customFormat="false" ht="57" hidden="false" customHeight="true" outlineLevel="0" collapsed="false">
      <c r="A179" s="31" t="s">
        <v>565</v>
      </c>
      <c r="B179" s="31" t="s">
        <v>503</v>
      </c>
      <c r="C179" s="31" t="s">
        <v>566</v>
      </c>
      <c r="D179" s="21" t="s">
        <v>567</v>
      </c>
      <c r="E179" s="31"/>
      <c r="F179" s="31"/>
      <c r="G179" s="31"/>
      <c r="H179" s="58" t="s">
        <v>507</v>
      </c>
      <c r="I179" s="59"/>
      <c r="J179" s="31"/>
      <c r="K179" s="31"/>
    </row>
    <row r="180" customFormat="false" ht="57" hidden="false" customHeight="true" outlineLevel="0" collapsed="false">
      <c r="A180" s="31" t="s">
        <v>568</v>
      </c>
      <c r="B180" s="31" t="s">
        <v>503</v>
      </c>
      <c r="C180" s="31" t="s">
        <v>569</v>
      </c>
      <c r="D180" s="21" t="s">
        <v>570</v>
      </c>
      <c r="E180" s="31"/>
      <c r="F180" s="31"/>
      <c r="G180" s="31"/>
      <c r="H180" s="58" t="s">
        <v>507</v>
      </c>
      <c r="I180" s="59"/>
      <c r="J180" s="31"/>
      <c r="K180" s="31"/>
    </row>
    <row r="181" customFormat="false" ht="57" hidden="false" customHeight="true" outlineLevel="0" collapsed="false">
      <c r="A181" s="31" t="s">
        <v>571</v>
      </c>
      <c r="B181" s="31" t="s">
        <v>503</v>
      </c>
      <c r="C181" s="31" t="s">
        <v>572</v>
      </c>
      <c r="D181" s="21" t="s">
        <v>573</v>
      </c>
      <c r="E181" s="31"/>
      <c r="F181" s="31"/>
      <c r="G181" s="31"/>
      <c r="H181" s="58" t="s">
        <v>574</v>
      </c>
      <c r="I181" s="59"/>
      <c r="J181" s="31"/>
      <c r="K181" s="31"/>
    </row>
    <row r="182" customFormat="false" ht="57" hidden="false" customHeight="true" outlineLevel="0" collapsed="false">
      <c r="A182" s="31"/>
      <c r="B182" s="31"/>
      <c r="C182" s="31"/>
      <c r="D182" s="31" t="s">
        <v>575</v>
      </c>
      <c r="E182" s="31"/>
      <c r="F182" s="31"/>
      <c r="G182" s="31"/>
      <c r="H182" s="58"/>
      <c r="I182" s="59"/>
      <c r="J182" s="31"/>
      <c r="K182" s="31"/>
    </row>
    <row r="183" customFormat="false" ht="22.05" hidden="false" customHeight="false" outlineLevel="0" collapsed="false">
      <c r="A183" s="31"/>
      <c r="B183" s="31"/>
      <c r="C183" s="31"/>
      <c r="D183" s="21"/>
      <c r="E183" s="31"/>
      <c r="F183" s="31"/>
      <c r="G183" s="31"/>
      <c r="H183" s="58"/>
      <c r="I183" s="59"/>
      <c r="J183" s="31"/>
      <c r="K183" s="31"/>
    </row>
    <row r="184" customFormat="false" ht="24.45" hidden="false" customHeight="false" outlineLevel="0" collapsed="false">
      <c r="A184" s="31"/>
      <c r="B184" s="61" t="s">
        <v>576</v>
      </c>
      <c r="C184" s="62"/>
      <c r="D184" s="63"/>
      <c r="E184" s="64"/>
      <c r="F184" s="31"/>
      <c r="G184" s="31"/>
      <c r="H184" s="58"/>
      <c r="I184" s="59"/>
      <c r="J184" s="31"/>
      <c r="K184" s="31"/>
    </row>
    <row r="185" customFormat="false" ht="24.45" hidden="false" customHeight="false" outlineLevel="0" collapsed="false">
      <c r="A185" s="31"/>
      <c r="B185" s="65" t="s">
        <v>577</v>
      </c>
      <c r="C185" s="66"/>
      <c r="D185" s="67"/>
      <c r="E185" s="68"/>
      <c r="F185" s="31"/>
      <c r="G185" s="31"/>
      <c r="H185" s="58"/>
      <c r="I185" s="59"/>
      <c r="J185" s="31"/>
      <c r="K185" s="31"/>
    </row>
    <row r="186" customFormat="false" ht="24.45" hidden="false" customHeight="false" outlineLevel="0" collapsed="false">
      <c r="A186" s="31"/>
      <c r="B186" s="69" t="s">
        <v>578</v>
      </c>
      <c r="C186" s="70"/>
      <c r="D186" s="71"/>
      <c r="E186" s="72"/>
      <c r="F186" s="31"/>
      <c r="G186" s="31"/>
      <c r="H186" s="58"/>
      <c r="I186" s="59"/>
      <c r="J186" s="31"/>
      <c r="K186" s="31"/>
    </row>
    <row r="187" s="2" customFormat="true" ht="24.45" hidden="false" customHeight="false" outlineLevel="0" collapsed="false">
      <c r="B187" s="73"/>
      <c r="D187" s="74"/>
    </row>
    <row r="188" s="2" customFormat="true" ht="22.05" hidden="false" customHeight="false" outlineLevel="0" collapsed="false">
      <c r="B188" s="0"/>
      <c r="C188" s="0"/>
      <c r="D188" s="74"/>
    </row>
    <row r="189" s="2" customFormat="true" ht="22.05" hidden="false" customHeight="false" outlineLevel="0" collapsed="false">
      <c r="B189" s="0"/>
      <c r="C189" s="0"/>
      <c r="D189" s="74"/>
    </row>
    <row r="190" s="2" customFormat="true" ht="22.05" hidden="false" customHeight="false" outlineLevel="0" collapsed="false">
      <c r="B190" s="0"/>
      <c r="C190" s="0"/>
      <c r="D190" s="74"/>
    </row>
    <row r="191" s="2" customFormat="true" ht="64" hidden="false" customHeight="true" outlineLevel="0" collapsed="false">
      <c r="D191" s="74"/>
    </row>
    <row r="192" s="2" customFormat="true" ht="64" hidden="false" customHeight="true" outlineLevel="0" collapsed="false">
      <c r="D192" s="74"/>
    </row>
    <row r="193" s="2" customFormat="true" ht="64" hidden="false" customHeight="true" outlineLevel="0" collapsed="false">
      <c r="D193" s="74"/>
    </row>
    <row r="194" s="2" customFormat="true" ht="64" hidden="false" customHeight="true" outlineLevel="0" collapsed="false">
      <c r="D194" s="74"/>
    </row>
    <row r="195" s="2" customFormat="true" ht="64" hidden="false" customHeight="true" outlineLevel="0" collapsed="false">
      <c r="D195" s="74"/>
    </row>
    <row r="196" s="2" customFormat="true" ht="64" hidden="false" customHeight="true" outlineLevel="0" collapsed="false">
      <c r="D196" s="74"/>
    </row>
    <row r="197" s="2" customFormat="true" ht="64" hidden="false" customHeight="true" outlineLevel="0" collapsed="false">
      <c r="D197" s="74"/>
    </row>
    <row r="198" s="2" customFormat="true" ht="64" hidden="false" customHeight="true" outlineLevel="0" collapsed="false">
      <c r="D198" s="74"/>
    </row>
    <row r="199" s="2" customFormat="true" ht="64" hidden="false" customHeight="true" outlineLevel="0" collapsed="false">
      <c r="D199" s="74"/>
    </row>
    <row r="200" s="2" customFormat="true" ht="64" hidden="false" customHeight="true" outlineLevel="0" collapsed="false">
      <c r="D200" s="74"/>
    </row>
    <row r="201" s="2" customFormat="true" ht="64" hidden="false" customHeight="true" outlineLevel="0" collapsed="false">
      <c r="D201" s="74"/>
    </row>
    <row r="202" s="2" customFormat="true" ht="64" hidden="false" customHeight="true" outlineLevel="0" collapsed="false">
      <c r="D202" s="74"/>
    </row>
    <row r="203" s="2" customFormat="true" ht="64" hidden="false" customHeight="true" outlineLevel="0" collapsed="false">
      <c r="D203" s="74"/>
    </row>
    <row r="204" s="2" customFormat="true" ht="64" hidden="false" customHeight="true" outlineLevel="0" collapsed="false">
      <c r="D204" s="74"/>
    </row>
    <row r="205" s="2" customFormat="true" ht="64" hidden="false" customHeight="true" outlineLevel="0" collapsed="false">
      <c r="D205" s="74"/>
    </row>
    <row r="206" s="2" customFormat="true" ht="64" hidden="false" customHeight="true" outlineLevel="0" collapsed="false">
      <c r="D206" s="74"/>
    </row>
    <row r="207" s="2" customFormat="true" ht="64" hidden="false" customHeight="true" outlineLevel="0" collapsed="false">
      <c r="D207" s="74"/>
    </row>
    <row r="208" s="2" customFormat="true" ht="64" hidden="false" customHeight="true" outlineLevel="0" collapsed="false">
      <c r="D208" s="74"/>
    </row>
    <row r="209" s="2" customFormat="true" ht="64" hidden="false" customHeight="true" outlineLevel="0" collapsed="false">
      <c r="D209" s="74"/>
    </row>
    <row r="210" s="2" customFormat="true" ht="64" hidden="false" customHeight="true" outlineLevel="0" collapsed="false">
      <c r="D210" s="74"/>
    </row>
    <row r="211" s="2" customFormat="true" ht="64" hidden="false" customHeight="true" outlineLevel="0" collapsed="false">
      <c r="D211" s="74"/>
    </row>
    <row r="212" s="2" customFormat="true" ht="64" hidden="false" customHeight="true" outlineLevel="0" collapsed="false">
      <c r="D212" s="74"/>
    </row>
    <row r="213" s="2" customFormat="true" ht="64" hidden="false" customHeight="true" outlineLevel="0" collapsed="false">
      <c r="D213" s="74"/>
    </row>
    <row r="214" s="2" customFormat="true" ht="64" hidden="false" customHeight="true" outlineLevel="0" collapsed="false">
      <c r="D214" s="74"/>
    </row>
    <row r="215" s="2" customFormat="true" ht="64" hidden="false" customHeight="true" outlineLevel="0" collapsed="false">
      <c r="D215" s="74"/>
    </row>
    <row r="216" s="2" customFormat="true" ht="64" hidden="false" customHeight="true" outlineLevel="0" collapsed="false">
      <c r="D216" s="74"/>
    </row>
    <row r="217" s="2" customFormat="true" ht="64" hidden="false" customHeight="true" outlineLevel="0" collapsed="false">
      <c r="D217" s="74"/>
    </row>
    <row r="218" s="2" customFormat="true" ht="64" hidden="false" customHeight="true" outlineLevel="0" collapsed="false">
      <c r="D218" s="74"/>
    </row>
    <row r="219" s="2" customFormat="true" ht="64" hidden="false" customHeight="true" outlineLevel="0" collapsed="false">
      <c r="D219" s="74"/>
    </row>
    <row r="220" s="2" customFormat="true" ht="64" hidden="false" customHeight="true" outlineLevel="0" collapsed="false">
      <c r="D220" s="74"/>
    </row>
    <row r="221" s="2" customFormat="true" ht="64" hidden="false" customHeight="true" outlineLevel="0" collapsed="false">
      <c r="D221" s="74"/>
    </row>
    <row r="222" s="2" customFormat="true" ht="64" hidden="false" customHeight="true" outlineLevel="0" collapsed="false">
      <c r="D222" s="74"/>
    </row>
    <row r="223" s="2" customFormat="true" ht="64" hidden="false" customHeight="true" outlineLevel="0" collapsed="false">
      <c r="D223" s="74"/>
    </row>
    <row r="224" s="2" customFormat="true" ht="64" hidden="false" customHeight="true" outlineLevel="0" collapsed="false">
      <c r="B224" s="4"/>
      <c r="C224" s="5"/>
      <c r="D224" s="75"/>
      <c r="E224" s="6"/>
    </row>
    <row r="225" s="2" customFormat="true" ht="64" hidden="false" customHeight="true" outlineLevel="0" collapsed="false">
      <c r="B225" s="4"/>
      <c r="C225" s="5"/>
      <c r="D225" s="75"/>
      <c r="E225" s="6"/>
    </row>
    <row r="226" s="2" customFormat="true" ht="64" hidden="false" customHeight="true" outlineLevel="0" collapsed="false">
      <c r="B226" s="4"/>
      <c r="C226" s="5"/>
      <c r="D226" s="75"/>
      <c r="E226" s="6"/>
    </row>
  </sheetData>
  <mergeCells count="12">
    <mergeCell ref="A1:K1"/>
    <mergeCell ref="A3:D3"/>
    <mergeCell ref="H8:H9"/>
    <mergeCell ref="H11:H12"/>
    <mergeCell ref="A16:D16"/>
    <mergeCell ref="A25:D25"/>
    <mergeCell ref="A31:D31"/>
    <mergeCell ref="A35:D35"/>
    <mergeCell ref="A139:D139"/>
    <mergeCell ref="A154:D154"/>
    <mergeCell ref="A160:D160"/>
    <mergeCell ref="A168:D168"/>
  </mergeCells>
  <printOptions headings="false" gridLines="false" gridLinesSet="true" horizontalCentered="true" verticalCentered="true"/>
  <pageMargins left="0.25" right="0.25" top="0.701388888888889" bottom="0.561111111111111" header="0.158333333333333" footer="0.254166666666667"/>
  <pageSetup paperSize="9" scale="45" fitToWidth="1" fitToHeight="1" pageOrder="downThenOver" orientation="landscape" blackAndWhite="false" draft="false" cellComments="none" horizontalDpi="300" verticalDpi="300" copies="1"/>
  <headerFooter differentFirst="false" differentOddEven="false">
    <oddHeader>&amp;C&amp;22&amp;K000000INVENTAIRE LOLA PRUSAC octobre 2021</oddHeader>
    <oddFooter>&amp;R&amp;18&amp;K000000&amp;P/&amp;N</oddFooter>
  </headerFooter>
  <drawing r:id="rId1"/>
</worksheet>
</file>

<file path=docProps/app.xml><?xml version="1.0" encoding="utf-8"?>
<Properties xmlns="http://schemas.openxmlformats.org/officeDocument/2006/extended-properties" xmlns:vt="http://schemas.openxmlformats.org/officeDocument/2006/docPropsVTypes">
  <Template/>
  <TotalTime>19</TotalTime>
  <Application>LibreOffice/7.1.8.1$Linux_X86_64 LibreOffice_project/10$Build-1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2011-11-17T14:28:20Z</dcterms:created>
  <dc:creator>MARYVONNE HERZOG</dc:creator>
  <dc:description/>
  <dc:language>fr-FR</dc:language>
  <cp:lastModifiedBy/>
  <cp:lastPrinted>2021-08-18T12:12:36Z</cp:lastPrinted>
  <dcterms:modified xsi:type="dcterms:W3CDTF">2022-01-20T01:30:17Z</dcterms:modified>
  <cp:revision>9</cp:revision>
  <dc:subject/>
  <dc:title/>
</cp:coreProperties>
</file>

<file path=docProps/custom.xml><?xml version="1.0" encoding="utf-8"?>
<Properties xmlns="http://schemas.openxmlformats.org/officeDocument/2006/custom-properties" xmlns:vt="http://schemas.openxmlformats.org/officeDocument/2006/docPropsVTypes"/>
</file>